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3380" windowHeight="6912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'Sheet1'!$A$1:$O$244</definedName>
    <definedName name="_xlnm.Print_Titles" localSheetId="0">'Sheet1'!$1:$18</definedName>
  </definedNames>
  <calcPr fullCalcOnLoad="1"/>
</workbook>
</file>

<file path=xl/sharedStrings.xml><?xml version="1.0" encoding="utf-8"?>
<sst xmlns="http://schemas.openxmlformats.org/spreadsheetml/2006/main" count="671" uniqueCount="454">
  <si>
    <t>LEGAL SERVICES CORPORATION</t>
  </si>
  <si>
    <t xml:space="preserve">     2014 Grantee Funding Levels  </t>
  </si>
  <si>
    <t xml:space="preserve">        --  With 100% ACS 2009 - 2011 Poverty Population </t>
  </si>
  <si>
    <t>SORT:  RECIPIENT NUMBER</t>
  </si>
  <si>
    <t>Per Capita:</t>
  </si>
  <si>
    <t>Recipient</t>
  </si>
  <si>
    <t>Service Areas</t>
  </si>
  <si>
    <t xml:space="preserve">Poverty </t>
  </si>
  <si>
    <t>Non--Migrant</t>
  </si>
  <si>
    <t>Migrant</t>
  </si>
  <si>
    <t>State</t>
  </si>
  <si>
    <t>Number</t>
  </si>
  <si>
    <t>Recipient Name</t>
  </si>
  <si>
    <t>BF</t>
  </si>
  <si>
    <t>MIG</t>
  </si>
  <si>
    <t>NA</t>
  </si>
  <si>
    <t>Population</t>
  </si>
  <si>
    <t>Pov. Pop.</t>
  </si>
  <si>
    <t>Totals</t>
  </si>
  <si>
    <t>STATEWIDE LS OF CONNECTICUT</t>
  </si>
  <si>
    <t>CT</t>
  </si>
  <si>
    <t>CT-1</t>
  </si>
  <si>
    <t>PINE TREE LEGAL ASSISTANCE</t>
  </si>
  <si>
    <t>NCT-1</t>
  </si>
  <si>
    <t>ME</t>
  </si>
  <si>
    <t>MMX-1</t>
  </si>
  <si>
    <t>ME-1</t>
  </si>
  <si>
    <t>NME-1</t>
  </si>
  <si>
    <t xml:space="preserve">VOL. LAWYERS PROJ. OF BOSTON BAR </t>
  </si>
  <si>
    <t>MA</t>
  </si>
  <si>
    <t>MA-11</t>
  </si>
  <si>
    <t>SOUTH COASTAL COUNTIES LGL SERVICES</t>
  </si>
  <si>
    <t>MA-12</t>
  </si>
  <si>
    <t xml:space="preserve">MERRIMACK VALLEY LS      </t>
  </si>
  <si>
    <t>MA-4</t>
  </si>
  <si>
    <t>MA-10</t>
  </si>
  <si>
    <t>LGL ADVICE &amp; REFERRAL CENTER, INC.</t>
  </si>
  <si>
    <t>NH</t>
  </si>
  <si>
    <t>NH-1</t>
  </si>
  <si>
    <t>RHODE ISLAND LEGAL SERVICES</t>
  </si>
  <si>
    <t>RI</t>
  </si>
  <si>
    <t>RI-1</t>
  </si>
  <si>
    <t>LS LAW LINE OF VERMONT, INC.</t>
  </si>
  <si>
    <t>VT</t>
  </si>
  <si>
    <t>VT-1</t>
  </si>
  <si>
    <t>LAS OF NORTHEASTERN N.Y.</t>
  </si>
  <si>
    <t>NY</t>
  </si>
  <si>
    <t>NY-21</t>
  </si>
  <si>
    <t>NEIGHBORHOOD LEGAL SERVICES</t>
  </si>
  <si>
    <t>NY-24</t>
  </si>
  <si>
    <t>NASSAU/SUFFOLK LAW SERVICES</t>
  </si>
  <si>
    <t>NY-7</t>
  </si>
  <si>
    <t>LS FOR NEW YORK CITY</t>
  </si>
  <si>
    <t>NY-9</t>
  </si>
  <si>
    <t>LEGAL ASSISTANCE OF WESTERN NY, INC.</t>
  </si>
  <si>
    <t>NY-23</t>
  </si>
  <si>
    <t xml:space="preserve">LAS OF MID-NEW YORK </t>
  </si>
  <si>
    <t>MNY</t>
  </si>
  <si>
    <t>NY-22</t>
  </si>
  <si>
    <t>LEGAL SERVICES OF THE HUDSON VALLEY</t>
  </si>
  <si>
    <t>NY-20</t>
  </si>
  <si>
    <t>PUERTO RICO LEGAL SERVICES</t>
  </si>
  <si>
    <t>PR</t>
  </si>
  <si>
    <t>MPR</t>
  </si>
  <si>
    <t>PR-1</t>
  </si>
  <si>
    <t xml:space="preserve">COMMUNITY LAW OFFICE, INC  </t>
  </si>
  <si>
    <t>PR-2</t>
  </si>
  <si>
    <t>LS OF THE VIRGIN ISLANDS</t>
  </si>
  <si>
    <t>VI</t>
  </si>
  <si>
    <t>VI-1</t>
  </si>
  <si>
    <t>LSC OF DELAWARE, INC.</t>
  </si>
  <si>
    <t>DE</t>
  </si>
  <si>
    <t>DE-1</t>
  </si>
  <si>
    <t>NEIGHBORHOOD LS PROGRAM OF DC</t>
  </si>
  <si>
    <t>DC</t>
  </si>
  <si>
    <t>DC-1</t>
  </si>
  <si>
    <t>LEGAL AID BUREAU, INC.</t>
  </si>
  <si>
    <t>MDE</t>
  </si>
  <si>
    <t>MD</t>
  </si>
  <si>
    <t>MMD</t>
  </si>
  <si>
    <t>MD-1</t>
  </si>
  <si>
    <t>LEGAL SERVICES OF NORTHWEST JERSEY</t>
  </si>
  <si>
    <t>NJ</t>
  </si>
  <si>
    <t>NJ-15</t>
  </si>
  <si>
    <t>SOUTH JERSEY LEGAL SERVICES</t>
  </si>
  <si>
    <t>MNJ</t>
  </si>
  <si>
    <t>NJ-16</t>
  </si>
  <si>
    <t>NORTHEAST NEW JERSEY LGL SERVICES</t>
  </si>
  <si>
    <t>NJ-18</t>
  </si>
  <si>
    <t>ESSEX-NEWARK LS PROJECT, INC.</t>
  </si>
  <si>
    <t>NJ-8</t>
  </si>
  <si>
    <t>OCEAN-MONMOUTH LS, INC.</t>
  </si>
  <si>
    <t>NJ-12</t>
  </si>
  <si>
    <t>CENTRAL JERSEY LGL SERVICES, INC.</t>
  </si>
  <si>
    <t>NJ-17</t>
  </si>
  <si>
    <t>PHILADELPHIA LGL ASSIST. CENTER</t>
  </si>
  <si>
    <t>PA</t>
  </si>
  <si>
    <t>MPA</t>
  </si>
  <si>
    <t>PA-1</t>
  </si>
  <si>
    <t>LAUREL LEGAL SERVICES, INC.</t>
  </si>
  <si>
    <t>PA-5</t>
  </si>
  <si>
    <t>MIDPENN  LEGAL SERVICES</t>
  </si>
  <si>
    <t>PA-25</t>
  </si>
  <si>
    <t>NEIGHBORHOOD LEGAL SERVICES ASSOC</t>
  </si>
  <si>
    <t>PA-8</t>
  </si>
  <si>
    <t>NORTH PENN LEGAL SERVICES</t>
  </si>
  <si>
    <t>PA-24</t>
  </si>
  <si>
    <t>SW PENNSYVANIA  LEGAL SERVICES</t>
  </si>
  <si>
    <t>PA-11</t>
  </si>
  <si>
    <t>NORTHWESTERN LEGAL SERVICES</t>
  </si>
  <si>
    <t>PA-26</t>
  </si>
  <si>
    <t>LGL AID OF SOUTHEASTERN PA, INC</t>
  </si>
  <si>
    <t>PA-23</t>
  </si>
  <si>
    <t>LS OF SOUTH CENTRAL MICHIGAN</t>
  </si>
  <si>
    <t>MI</t>
  </si>
  <si>
    <t>MI-12</t>
  </si>
  <si>
    <t>MMI</t>
  </si>
  <si>
    <t>LS OF EASTERN MICHIGAN</t>
  </si>
  <si>
    <t>MI-14</t>
  </si>
  <si>
    <t>LS OF NORTHERN MICHIGAN</t>
  </si>
  <si>
    <t>MI-9</t>
  </si>
  <si>
    <t xml:space="preserve">LEGAL AID OF WESTERN MICHIGAN </t>
  </si>
  <si>
    <t>MI-15</t>
  </si>
  <si>
    <t>MI-13</t>
  </si>
  <si>
    <t>COMMUNITY LGL AID SERVICES, INC.</t>
  </si>
  <si>
    <t>OH</t>
  </si>
  <si>
    <t>OH-20</t>
  </si>
  <si>
    <t>LEGAL AID SOCIETY OF GTR CINCINNATI</t>
  </si>
  <si>
    <t>OH-18</t>
  </si>
  <si>
    <t>LEGAL AID SOCIETY OF CLEVELAND</t>
  </si>
  <si>
    <t>OH-21</t>
  </si>
  <si>
    <t xml:space="preserve">OHIO STATE LEGAL SERVICES </t>
  </si>
  <si>
    <t>OH-5</t>
  </si>
  <si>
    <t>OHIO STATE LEGAL SERVICES</t>
  </si>
  <si>
    <t>OH-17</t>
  </si>
  <si>
    <t>LEGAL AID OF WESTERN OHIO</t>
  </si>
  <si>
    <t>OH-23</t>
  </si>
  <si>
    <t>MOH</t>
  </si>
  <si>
    <t xml:space="preserve">LEGAL SERVICES OF NORTHERN VIRGINIA </t>
  </si>
  <si>
    <t>VA</t>
  </si>
  <si>
    <t>VA-20</t>
  </si>
  <si>
    <t>SOUTHWEST VIRGINIA LAS</t>
  </si>
  <si>
    <t>VA-15</t>
  </si>
  <si>
    <t xml:space="preserve">LAS OF EASTERN VIRGINIA, INC.  </t>
  </si>
  <si>
    <t>VA-16</t>
  </si>
  <si>
    <t>CENTRAL VIRGINIA LAS</t>
  </si>
  <si>
    <t>MVA</t>
  </si>
  <si>
    <t>VA-18</t>
  </si>
  <si>
    <t>VIRGINIA LEGAL AID SOCIETY</t>
  </si>
  <si>
    <t>VA-17</t>
  </si>
  <si>
    <t>BLUE RIDGE LEGAL SERVICES</t>
  </si>
  <si>
    <t>VA-19</t>
  </si>
  <si>
    <t>LGL AID OF WEST VIRGINIA, INC.</t>
  </si>
  <si>
    <t>WV</t>
  </si>
  <si>
    <t>WV-5</t>
  </si>
  <si>
    <t xml:space="preserve">LGL ASSIST FNDT. OF METRO. CHICAGO </t>
  </si>
  <si>
    <t>IL</t>
  </si>
  <si>
    <t>IL-6</t>
  </si>
  <si>
    <t>MIL</t>
  </si>
  <si>
    <t>LAND OF LINCOLN LGL ASSIST. FNDT.</t>
  </si>
  <si>
    <t>IL-3</t>
  </si>
  <si>
    <t xml:space="preserve">PRAIRIE STATE LEGAL SERVICES </t>
  </si>
  <si>
    <t>IL-7</t>
  </si>
  <si>
    <t>INDIANA LEGAL SERVICES, INC.</t>
  </si>
  <si>
    <t>IN</t>
  </si>
  <si>
    <t>IN-5</t>
  </si>
  <si>
    <t>MIN</t>
  </si>
  <si>
    <t xml:space="preserve">IOWA LEGAL AID </t>
  </si>
  <si>
    <t>IA</t>
  </si>
  <si>
    <t>IA-3</t>
  </si>
  <si>
    <t>IOWA LEGAL AID</t>
  </si>
  <si>
    <t>MIA</t>
  </si>
  <si>
    <t>KANSAS LEGAL SERVICES</t>
  </si>
  <si>
    <t>KS</t>
  </si>
  <si>
    <t>KS-1</t>
  </si>
  <si>
    <t>LEGAL AID SERV. OF N.E. MINN.</t>
  </si>
  <si>
    <t>MN</t>
  </si>
  <si>
    <t>MN-1</t>
  </si>
  <si>
    <t>CENT MINNESOTA LEGAL SERVICES</t>
  </si>
  <si>
    <t>MN-6</t>
  </si>
  <si>
    <t>LS OF NW MINNESOTA CORP.</t>
  </si>
  <si>
    <t>MN-4</t>
  </si>
  <si>
    <t>S. MINN. REGIONAL LEGAL SERVICES</t>
  </si>
  <si>
    <t>MN-5</t>
  </si>
  <si>
    <t>MMN</t>
  </si>
  <si>
    <t>ND</t>
  </si>
  <si>
    <t>MND</t>
  </si>
  <si>
    <t xml:space="preserve">LGL AID OF WESTERN MISSOURI </t>
  </si>
  <si>
    <t>MO</t>
  </si>
  <si>
    <t>MO-3</t>
  </si>
  <si>
    <t>MMO</t>
  </si>
  <si>
    <t>LS OF EASTERN MISSOURI</t>
  </si>
  <si>
    <t>MO-4</t>
  </si>
  <si>
    <t>MID-MISSOURI LSC</t>
  </si>
  <si>
    <t>MO-5</t>
  </si>
  <si>
    <t>LS OF SOUTHERN MISSOURI</t>
  </si>
  <si>
    <t>MO-7</t>
  </si>
  <si>
    <t>LEGAL AID OF NEBRASKA</t>
  </si>
  <si>
    <t>NE</t>
  </si>
  <si>
    <t>NNE-1</t>
  </si>
  <si>
    <t>NE-4</t>
  </si>
  <si>
    <t>MNE</t>
  </si>
  <si>
    <t>LS OF NORTH DAKOTA</t>
  </si>
  <si>
    <t>NND-3</t>
  </si>
  <si>
    <t>ND-3</t>
  </si>
  <si>
    <t>EAST RIVER LEGAL SERVICES</t>
  </si>
  <si>
    <t>SD</t>
  </si>
  <si>
    <t>SD-2</t>
  </si>
  <si>
    <t xml:space="preserve">LEGAL ACTION OF WISCONSIN   </t>
  </si>
  <si>
    <t>WI</t>
  </si>
  <si>
    <t>MWI</t>
  </si>
  <si>
    <t>WI-5</t>
  </si>
  <si>
    <t>WISCONSIN JUDICARE</t>
  </si>
  <si>
    <t>NWI-1</t>
  </si>
  <si>
    <t>WI-2</t>
  </si>
  <si>
    <t>LEGAL SERVICES ALABAMA, INC</t>
  </si>
  <si>
    <t>AL</t>
  </si>
  <si>
    <t>AL-4</t>
  </si>
  <si>
    <t>LEGAL AID OF ARKANSAS</t>
  </si>
  <si>
    <t>AR</t>
  </si>
  <si>
    <t>AR-6</t>
  </si>
  <si>
    <t>CENTER FOR ARKANSAS LS</t>
  </si>
  <si>
    <t>AR-7</t>
  </si>
  <si>
    <t>COMMUNITY LS OF MID-FLORIDA</t>
  </si>
  <si>
    <t>FL</t>
  </si>
  <si>
    <t>FL-15</t>
  </si>
  <si>
    <t>FLORIDA RURAL LEGAL SERVICES</t>
  </si>
  <si>
    <t>MFL</t>
  </si>
  <si>
    <t>FL-17</t>
  </si>
  <si>
    <t>LS OF GREATER MIAMI</t>
  </si>
  <si>
    <t>FL-5</t>
  </si>
  <si>
    <t xml:space="preserve">LS OF NORTH FLORIDA   </t>
  </si>
  <si>
    <t>FL-13</t>
  </si>
  <si>
    <t>BAY AREA LEGAL SERVICES</t>
  </si>
  <si>
    <t>FL-16</t>
  </si>
  <si>
    <t>THREE RIVERS LEGAL SERVICES</t>
  </si>
  <si>
    <t>FL-14</t>
  </si>
  <si>
    <t>COAST TO COAST LGL AID OF SO. FLORIDA</t>
  </si>
  <si>
    <t>FL-18</t>
  </si>
  <si>
    <t>ATLANTA LEGAL AID SOCIETY</t>
  </si>
  <si>
    <t>GA</t>
  </si>
  <si>
    <t>GA-1</t>
  </si>
  <si>
    <t>GEORGIA LS PROGRAM</t>
  </si>
  <si>
    <t>GA-2</t>
  </si>
  <si>
    <t>MGA</t>
  </si>
  <si>
    <t>LEGAL AID OF THE BLUE GRASS</t>
  </si>
  <si>
    <t>KY</t>
  </si>
  <si>
    <t>KY-10</t>
  </si>
  <si>
    <t>LEGAL AID SOCIETY</t>
  </si>
  <si>
    <t>KY-2</t>
  </si>
  <si>
    <t>APPALACHIAN RES. &amp; DEF. FND OF KY</t>
  </si>
  <si>
    <t>KY-5</t>
  </si>
  <si>
    <t>KENTUCKY LEGAL AID</t>
  </si>
  <si>
    <t>KY-9</t>
  </si>
  <si>
    <t>ACADIANA LEGAL SERVICES CORP</t>
  </si>
  <si>
    <t>LA</t>
  </si>
  <si>
    <t>LA-10</t>
  </si>
  <si>
    <t xml:space="preserve">LS OF NORTH LOUISIANA, INC.  </t>
  </si>
  <si>
    <t>LA-11</t>
  </si>
  <si>
    <t>LA-1</t>
  </si>
  <si>
    <t>LA-12</t>
  </si>
  <si>
    <t>NORTH MISSISSIPPI RURAL LS</t>
  </si>
  <si>
    <t>MS</t>
  </si>
  <si>
    <t>MS-9</t>
  </si>
  <si>
    <t>MISSISSIPPI CENTER FOR LGL SERVICES</t>
  </si>
  <si>
    <t>MS-10</t>
  </si>
  <si>
    <t>NMS-1</t>
  </si>
  <si>
    <t>LEGAL AID OF NORTH CAROLINA, INC.</t>
  </si>
  <si>
    <t>NC</t>
  </si>
  <si>
    <t>MNC</t>
  </si>
  <si>
    <t>NNC-1</t>
  </si>
  <si>
    <t>NC-5</t>
  </si>
  <si>
    <t>SC LEGAL SERVICES, INC</t>
  </si>
  <si>
    <t>SC</t>
  </si>
  <si>
    <t>SC-8</t>
  </si>
  <si>
    <t>MSC</t>
  </si>
  <si>
    <t>LEGAL AID OF EAST TENNESSEE</t>
  </si>
  <si>
    <t>TN</t>
  </si>
  <si>
    <t>TN-9</t>
  </si>
  <si>
    <t>MEMPHIS AREA LEGAL SERVICES</t>
  </si>
  <si>
    <t>TN-4</t>
  </si>
  <si>
    <t xml:space="preserve">LAS OF MIDDLE TN &amp; CUMBERLANDS </t>
  </si>
  <si>
    <t>TN-10</t>
  </si>
  <si>
    <t>WEST TENNESSEE LS</t>
  </si>
  <si>
    <t>TN-7</t>
  </si>
  <si>
    <t>COMMUNITY LEGAL SERVICES</t>
  </si>
  <si>
    <t>AZ</t>
  </si>
  <si>
    <t>MAZ</t>
  </si>
  <si>
    <t>AZ-3</t>
  </si>
  <si>
    <t xml:space="preserve">SOUTHERN ARIZONA LEGAL AID </t>
  </si>
  <si>
    <t>NAZ-6</t>
  </si>
  <si>
    <t>AZ-5</t>
  </si>
  <si>
    <t>DNA-PEOPLE'S LEGAL SERVICES</t>
  </si>
  <si>
    <t>AZ-2</t>
  </si>
  <si>
    <t>NAZ-5</t>
  </si>
  <si>
    <t>NM</t>
  </si>
  <si>
    <t>NM-1</t>
  </si>
  <si>
    <t>NNM-2</t>
  </si>
  <si>
    <t>CALIFORNIA INDIAN LS</t>
  </si>
  <si>
    <t>CA</t>
  </si>
  <si>
    <t>NCA-1</t>
  </si>
  <si>
    <t>CA-1</t>
  </si>
  <si>
    <t xml:space="preserve">COLORADO LS </t>
  </si>
  <si>
    <t>CO</t>
  </si>
  <si>
    <t>NCO-1</t>
  </si>
  <si>
    <t>CO-6</t>
  </si>
  <si>
    <t>MCO</t>
  </si>
  <si>
    <t>MICHIGAN INDIAN LS</t>
  </si>
  <si>
    <t>NMI-1</t>
  </si>
  <si>
    <t>ANISHINABE LEGAL SERVICES</t>
  </si>
  <si>
    <t>NMN-1</t>
  </si>
  <si>
    <t>NEW MEXICO LEGAL AID</t>
  </si>
  <si>
    <t>NM-5</t>
  </si>
  <si>
    <t>MNM</t>
  </si>
  <si>
    <t>NNM-4</t>
  </si>
  <si>
    <t xml:space="preserve">OKLAHOMA INDIAN LS  </t>
  </si>
  <si>
    <t>OK</t>
  </si>
  <si>
    <t>NOK-1</t>
  </si>
  <si>
    <t xml:space="preserve">LGL AID SERVICES OF OKLAHOMA </t>
  </si>
  <si>
    <t>OK-3</t>
  </si>
  <si>
    <t>MOK</t>
  </si>
  <si>
    <t>DAKOTA PLAINS LS</t>
  </si>
  <si>
    <t>SD-4</t>
  </si>
  <si>
    <t>NSD-1</t>
  </si>
  <si>
    <t>LEGAL AID OF NORTHWEST TEXAS, INC.</t>
  </si>
  <si>
    <t>TX</t>
  </si>
  <si>
    <t>TX-14</t>
  </si>
  <si>
    <t>LONE STAR LEGAL AID</t>
  </si>
  <si>
    <t>TX-13</t>
  </si>
  <si>
    <t>TEXAS RIOGRANDE LEGAL AID</t>
  </si>
  <si>
    <t>MAL</t>
  </si>
  <si>
    <t>MAR</t>
  </si>
  <si>
    <t>MKY</t>
  </si>
  <si>
    <t>MLA</t>
  </si>
  <si>
    <t>MMS</t>
  </si>
  <si>
    <t>MTN</t>
  </si>
  <si>
    <t>MTX</t>
  </si>
  <si>
    <t>NTX-1</t>
  </si>
  <si>
    <t>TX-15</t>
  </si>
  <si>
    <t>UTAH LEGAL SERVICES</t>
  </si>
  <si>
    <t>UT</t>
  </si>
  <si>
    <t>UT-1</t>
  </si>
  <si>
    <t>NUT-1</t>
  </si>
  <si>
    <t>MUT</t>
  </si>
  <si>
    <t xml:space="preserve">GTR BAKERSFIELD LGL ASSIST </t>
  </si>
  <si>
    <t>CA-2</t>
  </si>
  <si>
    <t>CENTRAL CALIFORNIA LS</t>
  </si>
  <si>
    <t>CA-26</t>
  </si>
  <si>
    <t xml:space="preserve">LEGAL AID FNDT OF LOS ANGELES </t>
  </si>
  <si>
    <t>CA-29</t>
  </si>
  <si>
    <t>NGHBHD.  LS OF LOS ANGELES CNTY</t>
  </si>
  <si>
    <t>CA-30</t>
  </si>
  <si>
    <t>INLAND COUNTIES LS</t>
  </si>
  <si>
    <t>CA-12</t>
  </si>
  <si>
    <t>LS OF N. CALIFORNIA</t>
  </si>
  <si>
    <t>CA-27</t>
  </si>
  <si>
    <t>LAS OF SAN DIEGO</t>
  </si>
  <si>
    <t>CA-14</t>
  </si>
  <si>
    <t>CALIFORNIA RURAL LGL ASSIST.</t>
  </si>
  <si>
    <t>CA-31</t>
  </si>
  <si>
    <t xml:space="preserve">CALIFORNIA RURAL LGL ASSIST. </t>
  </si>
  <si>
    <t>MCA</t>
  </si>
  <si>
    <t>BAY AREA LGL AID</t>
  </si>
  <si>
    <t>CA-28</t>
  </si>
  <si>
    <t xml:space="preserve">LAS OF ORANGE COUNTY  </t>
  </si>
  <si>
    <t>CA-19</t>
  </si>
  <si>
    <t>NEVADA LEGAL SERVICES</t>
  </si>
  <si>
    <t>NV</t>
  </si>
  <si>
    <t>NV-1</t>
  </si>
  <si>
    <t>NNV-1</t>
  </si>
  <si>
    <t>ALASKA LEGAL SERVICES</t>
  </si>
  <si>
    <t>AK</t>
  </si>
  <si>
    <t>NAK-1</t>
  </si>
  <si>
    <t>AK-1</t>
  </si>
  <si>
    <t xml:space="preserve">LAS OF HAWAII  </t>
  </si>
  <si>
    <t>HI</t>
  </si>
  <si>
    <t>NHI-1</t>
  </si>
  <si>
    <t>LAS OF HAWAII</t>
  </si>
  <si>
    <t>HI-1</t>
  </si>
  <si>
    <t>IDAHO LEGAL AID SERVICES, INC.</t>
  </si>
  <si>
    <t>ID</t>
  </si>
  <si>
    <t>ID-1</t>
  </si>
  <si>
    <t>NID-1</t>
  </si>
  <si>
    <t>MID</t>
  </si>
  <si>
    <t>MONTANA LS ASSOC.</t>
  </si>
  <si>
    <t>MT</t>
  </si>
  <si>
    <t>MT-1</t>
  </si>
  <si>
    <t>NMT-1</t>
  </si>
  <si>
    <t>MMT</t>
  </si>
  <si>
    <t>LEGAL AID SERVICES OF OREGON</t>
  </si>
  <si>
    <t>OR</t>
  </si>
  <si>
    <t>OR-6</t>
  </si>
  <si>
    <t>NOR-1</t>
  </si>
  <si>
    <t>MOR</t>
  </si>
  <si>
    <t>NORTHWEST JUSTICE PROJECT</t>
  </si>
  <si>
    <t>WA</t>
  </si>
  <si>
    <t>WA-1</t>
  </si>
  <si>
    <t>NWA-1</t>
  </si>
  <si>
    <t>MWA</t>
  </si>
  <si>
    <t xml:space="preserve">LEGAL AID OF WYOMING, INC </t>
  </si>
  <si>
    <t>WY</t>
  </si>
  <si>
    <t>NWY-1</t>
  </si>
  <si>
    <t>WY-4</t>
  </si>
  <si>
    <t>LEGAL AID OF WYOMING, INC</t>
  </si>
  <si>
    <t>MICRONESIAN LS</t>
  </si>
  <si>
    <t>MP</t>
  </si>
  <si>
    <t>MP-1</t>
  </si>
  <si>
    <t>GUAM LEGAL SERVICES</t>
  </si>
  <si>
    <t>GU</t>
  </si>
  <si>
    <t>GU-1</t>
  </si>
  <si>
    <t>SUBTOTAL</t>
  </si>
  <si>
    <t>RESERVE</t>
  </si>
  <si>
    <t>AS</t>
  </si>
  <si>
    <t>AS-1</t>
  </si>
  <si>
    <t>TOTAL</t>
  </si>
  <si>
    <t>Basic Field</t>
  </si>
  <si>
    <t>Native</t>
  </si>
  <si>
    <t>General</t>
  </si>
  <si>
    <t>American</t>
  </si>
  <si>
    <t>FY 2014</t>
  </si>
  <si>
    <t>Funding</t>
  </si>
  <si>
    <t>Total Funding</t>
  </si>
  <si>
    <t>($)</t>
  </si>
  <si>
    <t>NOTES:</t>
  </si>
  <si>
    <t>(1)</t>
  </si>
  <si>
    <t xml:space="preserve">   (a)  to reallocate unobligated AS-1 2012 Basic Field funds ($302,723) to Basic Field (BF) General and BF - Migrant </t>
  </si>
  <si>
    <t>(2)</t>
  </si>
  <si>
    <t>in proportion to these service areas' poverty population.</t>
  </si>
  <si>
    <t xml:space="preserve">  (b)  to release unobligated NMS-1 2012 funds ($39,147) to 625071 (Mississippi Center of Legal Services) in 2014.  </t>
  </si>
  <si>
    <t xml:space="preserve">Service Area In 2014 Competition </t>
  </si>
  <si>
    <t xml:space="preserve">Pursuant to the provisions of P.L. 112-74, LSC is completing the implementation of updated poverty population </t>
  </si>
  <si>
    <t>numbers for 2014. New poverty population data are from the following sources:</t>
  </si>
  <si>
    <t xml:space="preserve">      the Federated States of Micronesia, the Republic of the Marshall Islands, and the Republic of Palau.</t>
  </si>
  <si>
    <t>2014 Poverty Population (2)</t>
  </si>
  <si>
    <t>SOUTHEAST LOUISIANA LSC</t>
  </si>
  <si>
    <r>
      <t xml:space="preserve">(a)  </t>
    </r>
    <r>
      <rPr>
        <b/>
        <i/>
        <sz val="8"/>
        <rFont val="Arial"/>
        <family val="2"/>
      </rPr>
      <t>2009-2011 American Community Survey 3-Year Estimates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for the 50 states, the District of Columbia and Puerto Rico,</t>
    </r>
  </si>
  <si>
    <r>
      <t xml:space="preserve">(b) </t>
    </r>
    <r>
      <rPr>
        <b/>
        <i/>
        <sz val="8"/>
        <rFont val="Arial"/>
        <family val="2"/>
      </rPr>
      <t xml:space="preserve"> 2010 Decennial Census</t>
    </r>
    <r>
      <rPr>
        <sz val="8"/>
        <rFont val="Arial"/>
        <family val="2"/>
      </rPr>
      <t xml:space="preserve"> for American Samoa, Guam, and the Virgin Islands, and</t>
    </r>
  </si>
  <si>
    <r>
      <t xml:space="preserve">(c) </t>
    </r>
    <r>
      <rPr>
        <b/>
        <i/>
        <sz val="8"/>
        <rFont val="Arial"/>
        <family val="2"/>
      </rPr>
      <t xml:space="preserve"> 2010 Decennial Census</t>
    </r>
    <r>
      <rPr>
        <sz val="8"/>
        <rFont val="Arial"/>
        <family val="2"/>
      </rPr>
      <t xml:space="preserve"> for Micronesia for the Commonwealth of the Northern Marianas, and </t>
    </r>
    <r>
      <rPr>
        <b/>
        <i/>
        <sz val="8"/>
        <rFont val="Arial"/>
        <family val="2"/>
      </rPr>
      <t>governmental sources</t>
    </r>
    <r>
      <rPr>
        <sz val="8"/>
        <rFont val="Arial"/>
        <family val="2"/>
      </rPr>
      <t xml:space="preserve"> for</t>
    </r>
  </si>
  <si>
    <t>COMMUNITY LEGAL AID</t>
  </si>
  <si>
    <r>
      <t xml:space="preserve">LEGAL AID &amp; DEFENDER ASSOC., INC </t>
    </r>
    <r>
      <rPr>
        <b/>
        <sz val="8"/>
        <color indexed="12"/>
        <rFont val="Arial"/>
        <family val="2"/>
      </rPr>
      <t>(3)</t>
    </r>
  </si>
  <si>
    <t>(3)</t>
  </si>
  <si>
    <t>Legal Aid and Defender is funded for six months with the last six months' funding for 2014 contingent on performance</t>
  </si>
  <si>
    <t>as laid out in the funding letter for this program.</t>
  </si>
  <si>
    <t>LSC Basic Field at $335,700,000 and the following two (2) LSC decisions:</t>
  </si>
  <si>
    <t>The combined effect of these two decisions increase FY2014 Basic Field Funding to $336,041,870.</t>
  </si>
  <si>
    <t>Omnibus</t>
  </si>
  <si>
    <t xml:space="preserve"> </t>
  </si>
  <si>
    <r>
      <t>Explanation of funding information</t>
    </r>
    <r>
      <rPr>
        <sz val="10"/>
        <rFont val="Arial"/>
        <family val="2"/>
      </rPr>
      <t xml:space="preserve"> -- this file reflects funding for all Grantees by Service Area, sorted by State.  Basic Field-General, Migrant, and</t>
    </r>
  </si>
  <si>
    <t xml:space="preserve"> Native American funding are each on separate lines even when one grantee receives each type of funding.</t>
  </si>
  <si>
    <t>Poverty population is shown by the total for each Service Area, the Migrant total assigned to the Service Area, the "non-Migrant" total which is the total</t>
  </si>
  <si>
    <t xml:space="preserve">less the Migrant total, and the Migrant total by State which is shown because there is only one Migrant grantee per State and its funding is determined </t>
  </si>
  <si>
    <t xml:space="preserve">the Migrant total for the State.  The rightmost column, total funding 2014, lists all the funding by Service Area so a total of all funding can be calculated.  </t>
  </si>
  <si>
    <r>
      <t xml:space="preserve">LSC FY2014 Grantee Funding Levels are based on </t>
    </r>
    <r>
      <rPr>
        <b/>
        <sz val="9"/>
        <color indexed="8"/>
        <rFont val="Calibri"/>
        <family val="2"/>
      </rPr>
      <t>P.L. 113-76: Omnibus Appropriations Act 2014 t</t>
    </r>
    <r>
      <rPr>
        <sz val="9"/>
        <color indexed="8"/>
        <rFont val="Calibri"/>
        <family val="2"/>
      </rPr>
      <t>hat funds</t>
    </r>
  </si>
  <si>
    <t>P.L. 113-76: $335,700,000 APPROPRIATION LEVEL (1)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</si>
</sst>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00000"/>
    <numFmt numFmtId="171" formatCode="#,##0.00000000000"/>
    <numFmt numFmtId="172" formatCode="#,##0.00000000"/>
    <numFmt numFmtId="173" formatCode="#,##0.0000000000"/>
    <numFmt numFmtId="174" formatCode="#,##0.000000000"/>
    <numFmt numFmtId="175" formatCode="0.000000000%"/>
    <numFmt numFmtId="176" formatCode="&quot;$&quot;#,##0.00000000"/>
    <numFmt numFmtId="177" formatCode="&quot;$&quot;#,##0.0000000000"/>
    <numFmt numFmtId="178" formatCode="0.0000000%"/>
    <numFmt numFmtId="179" formatCode="0.0000%"/>
    <numFmt numFmtId="180" formatCode="0.0000000"/>
    <numFmt numFmtId="181" formatCode="#,##0.000000000000"/>
    <numFmt numFmtId="182" formatCode="0.000000%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i/>
      <sz val="11"/>
      <color indexed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12"/>
      <color indexed="12"/>
      <name val="Calibri"/>
      <family val="2"/>
    </font>
    <font>
      <b/>
      <sz val="9"/>
      <color indexed="12"/>
      <name val="Calibri"/>
      <family val="2"/>
    </font>
    <font>
      <b/>
      <sz val="10"/>
      <color indexed="12"/>
      <name val="Calibri"/>
      <family val="2"/>
    </font>
    <font>
      <b/>
      <sz val="14"/>
      <color indexed="12"/>
      <name val="Calibri"/>
      <family val="2"/>
    </font>
    <font>
      <sz val="11"/>
      <name val="Calibri"/>
      <family val="2"/>
    </font>
    <font>
      <b/>
      <sz val="8"/>
      <color indexed="10"/>
      <name val="Arial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000099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Calibri"/>
      <family val="2"/>
    </font>
    <font>
      <b/>
      <sz val="9"/>
      <color rgb="FF0000FF"/>
      <name val="Calibri"/>
      <family val="2"/>
    </font>
    <font>
      <sz val="9"/>
      <color theme="1"/>
      <name val="Calibri"/>
      <family val="2"/>
    </font>
    <font>
      <b/>
      <sz val="10"/>
      <color rgb="FF0000FF"/>
      <name val="Calibri"/>
      <family val="2"/>
    </font>
    <font>
      <b/>
      <sz val="14"/>
      <color rgb="FF0000FF"/>
      <name val="Calibri"/>
      <family val="2"/>
    </font>
    <font>
      <b/>
      <sz val="8"/>
      <color rgb="FFFF0000"/>
      <name val="Arial"/>
      <family val="2"/>
    </font>
    <font>
      <b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63" fillId="0" borderId="11" xfId="0" applyFont="1" applyBorder="1" applyAlignment="1">
      <alignment/>
    </xf>
    <xf numFmtId="0" fontId="63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3" fontId="64" fillId="0" borderId="12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67" fillId="0" borderId="0" xfId="0" applyFont="1" applyAlignment="1">
      <alignment/>
    </xf>
    <xf numFmtId="164" fontId="64" fillId="0" borderId="12" xfId="0" applyNumberFormat="1" applyFont="1" applyFill="1" applyBorder="1" applyAlignment="1">
      <alignment/>
    </xf>
    <xf numFmtId="169" fontId="68" fillId="0" borderId="0" xfId="0" applyNumberFormat="1" applyFont="1" applyAlignment="1">
      <alignment horizontal="left"/>
    </xf>
    <xf numFmtId="0" fontId="69" fillId="0" borderId="0" xfId="0" applyFont="1" applyAlignment="1">
      <alignment/>
    </xf>
    <xf numFmtId="0" fontId="12" fillId="0" borderId="0" xfId="0" applyFont="1" applyAlignment="1" quotePrefix="1">
      <alignment horizontal="center"/>
    </xf>
    <xf numFmtId="0" fontId="41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79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64" fillId="0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3" fontId="5" fillId="16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64" fillId="0" borderId="12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33" borderId="19" xfId="0" applyFont="1" applyFill="1" applyBorder="1" applyAlignment="1">
      <alignment horizontal="centerContinuous"/>
    </xf>
    <xf numFmtId="0" fontId="6" fillId="33" borderId="2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63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6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3" fillId="0" borderId="0" xfId="0" applyFont="1" applyAlignment="1">
      <alignment/>
    </xf>
    <xf numFmtId="0" fontId="8" fillId="0" borderId="0" xfId="0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5" fillId="16" borderId="12" xfId="0" applyFont="1" applyFill="1" applyBorder="1" applyAlignment="1">
      <alignment horizontal="center"/>
    </xf>
    <xf numFmtId="0" fontId="5" fillId="16" borderId="12" xfId="0" applyFont="1" applyFill="1" applyBorder="1" applyAlignment="1">
      <alignment/>
    </xf>
    <xf numFmtId="0" fontId="5" fillId="16" borderId="19" xfId="0" applyFont="1" applyFill="1" applyBorder="1" applyAlignment="1">
      <alignment horizontal="center"/>
    </xf>
    <xf numFmtId="0" fontId="5" fillId="16" borderId="19" xfId="0" applyFont="1" applyFill="1" applyBorder="1" applyAlignment="1">
      <alignment/>
    </xf>
    <xf numFmtId="3" fontId="5" fillId="16" borderId="13" xfId="0" applyNumberFormat="1" applyFont="1" applyFill="1" applyBorder="1" applyAlignment="1">
      <alignment/>
    </xf>
    <xf numFmtId="3" fontId="5" fillId="16" borderId="12" xfId="0" applyNumberFormat="1" applyFont="1" applyFill="1" applyBorder="1" applyAlignment="1">
      <alignment horizontal="center"/>
    </xf>
    <xf numFmtId="3" fontId="5" fillId="16" borderId="12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Continuous"/>
    </xf>
    <xf numFmtId="0" fontId="6" fillId="33" borderId="11" xfId="0" applyFont="1" applyFill="1" applyBorder="1" applyAlignment="1">
      <alignment horizontal="centerContinuous"/>
    </xf>
    <xf numFmtId="3" fontId="64" fillId="0" borderId="12" xfId="0" applyNumberFormat="1" applyFont="1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0" fontId="63" fillId="0" borderId="11" xfId="0" applyFont="1" applyFill="1" applyBorder="1" applyAlignment="1">
      <alignment/>
    </xf>
    <xf numFmtId="4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1" fillId="0" borderId="13" xfId="0" applyFont="1" applyBorder="1" applyAlignment="1">
      <alignment horizontal="centerContinuous"/>
    </xf>
    <xf numFmtId="0" fontId="71" fillId="0" borderId="19" xfId="0" applyFont="1" applyBorder="1" applyAlignment="1">
      <alignment horizontal="centerContinuous"/>
    </xf>
    <xf numFmtId="0" fontId="71" fillId="0" borderId="22" xfId="0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7109375" style="0" customWidth="1"/>
    <col min="2" max="2" width="8.28125" style="0" customWidth="1"/>
    <col min="3" max="3" width="32.421875" style="0" customWidth="1"/>
    <col min="4" max="7" width="5.7109375" style="0" customWidth="1"/>
    <col min="9" max="9" width="11.421875" style="0" customWidth="1"/>
    <col min="10" max="10" width="9.28125" style="0" customWidth="1"/>
    <col min="11" max="11" width="7.8515625" style="0" customWidth="1"/>
    <col min="12" max="12" width="11.28125" style="0" customWidth="1"/>
    <col min="13" max="13" width="9.7109375" style="0" customWidth="1"/>
    <col min="14" max="14" width="10.421875" style="0" customWidth="1"/>
    <col min="15" max="15" width="10.7109375" style="0" customWidth="1"/>
    <col min="16" max="16" width="12.00390625" style="0" customWidth="1"/>
    <col min="17" max="17" width="10.8515625" style="0" customWidth="1"/>
    <col min="18" max="18" width="9.421875" style="0" customWidth="1"/>
    <col min="19" max="19" width="12.28125" style="0" customWidth="1"/>
    <col min="20" max="20" width="8.57421875" style="0" customWidth="1"/>
    <col min="21" max="21" width="12.421875" style="0" customWidth="1"/>
    <col min="25" max="25" width="10.8515625" style="0" bestFit="1" customWidth="1"/>
    <col min="26" max="26" width="10.7109375" style="0" customWidth="1"/>
  </cols>
  <sheetData>
    <row r="1" spans="1:10" ht="17.25">
      <c r="A1" s="1" t="s">
        <v>0</v>
      </c>
      <c r="B1" s="2"/>
      <c r="I1" s="32"/>
      <c r="J1" s="43"/>
    </row>
    <row r="2" spans="1:2" ht="14.25">
      <c r="A2" s="3" t="s">
        <v>1</v>
      </c>
      <c r="B2" s="3"/>
    </row>
    <row r="3" spans="1:2" ht="14.25">
      <c r="A3" s="4" t="s">
        <v>2</v>
      </c>
      <c r="B3" s="5"/>
    </row>
    <row r="4" spans="1:2" ht="14.25">
      <c r="A4" s="4"/>
      <c r="B4" s="5"/>
    </row>
    <row r="5" spans="1:14" ht="14.25">
      <c r="A5" s="4"/>
      <c r="C5" s="74" t="s">
        <v>447</v>
      </c>
      <c r="D5" s="75"/>
      <c r="E5" s="76"/>
      <c r="F5" s="76"/>
      <c r="G5" s="76"/>
      <c r="H5" s="76"/>
      <c r="I5" s="77"/>
      <c r="J5" s="76"/>
      <c r="K5" s="76"/>
      <c r="L5" s="76"/>
      <c r="M5" s="48"/>
      <c r="N5" s="48"/>
    </row>
    <row r="6" spans="1:14" ht="14.25">
      <c r="A6" s="4"/>
      <c r="C6" s="75" t="s">
        <v>448</v>
      </c>
      <c r="D6" s="75"/>
      <c r="E6" s="75"/>
      <c r="F6" s="75"/>
      <c r="G6" s="75"/>
      <c r="H6" s="75"/>
      <c r="I6" s="75"/>
      <c r="J6" s="75"/>
      <c r="K6" s="75"/>
      <c r="L6" s="75"/>
      <c r="M6" s="48"/>
      <c r="N6" s="48"/>
    </row>
    <row r="7" spans="1:14" ht="14.25">
      <c r="A7" s="4"/>
      <c r="C7" s="75" t="s">
        <v>449</v>
      </c>
      <c r="D7" s="75"/>
      <c r="E7" s="75"/>
      <c r="F7" s="75"/>
      <c r="G7" s="75"/>
      <c r="H7" s="75"/>
      <c r="I7" s="75"/>
      <c r="J7" s="75"/>
      <c r="K7" s="75"/>
      <c r="L7" s="75"/>
      <c r="M7" s="48"/>
      <c r="N7" s="48"/>
    </row>
    <row r="8" spans="1:14" ht="14.25">
      <c r="A8" s="4"/>
      <c r="C8" s="75" t="s">
        <v>450</v>
      </c>
      <c r="D8" s="75"/>
      <c r="E8" s="75"/>
      <c r="F8" s="75"/>
      <c r="G8" s="75"/>
      <c r="H8" s="75"/>
      <c r="I8" s="75"/>
      <c r="J8" s="75"/>
      <c r="K8" s="75"/>
      <c r="L8" s="75"/>
      <c r="M8" s="48"/>
      <c r="N8" s="48"/>
    </row>
    <row r="9" spans="1:15" s="48" customFormat="1" ht="14.25">
      <c r="A9" s="49"/>
      <c r="C9" s="75" t="s">
        <v>451</v>
      </c>
      <c r="D9" s="75"/>
      <c r="E9" s="75"/>
      <c r="F9" s="75"/>
      <c r="G9" s="75"/>
      <c r="H9" s="75"/>
      <c r="I9" s="75"/>
      <c r="J9" s="75"/>
      <c r="K9" s="75"/>
      <c r="L9" s="75"/>
      <c r="O9"/>
    </row>
    <row r="10" spans="1:11" s="48" customFormat="1" ht="14.25">
      <c r="A10" s="49"/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8" ht="18">
      <c r="A11" s="4"/>
      <c r="B11" s="5"/>
      <c r="H11" s="27" t="s">
        <v>453</v>
      </c>
    </row>
    <row r="12" spans="1:8" ht="15">
      <c r="A12" s="4"/>
      <c r="B12" s="5"/>
      <c r="H12" s="21" t="s">
        <v>3</v>
      </c>
    </row>
    <row r="13" spans="1:9" ht="14.25">
      <c r="A13" s="4"/>
      <c r="B13" s="5"/>
      <c r="H13" s="22" t="s">
        <v>4</v>
      </c>
      <c r="I13" s="26">
        <v>6.838509181192124</v>
      </c>
    </row>
    <row r="15" spans="12:15" ht="14.25">
      <c r="L15" s="18" t="s">
        <v>415</v>
      </c>
      <c r="M15" s="19"/>
      <c r="N15" s="19" t="s">
        <v>416</v>
      </c>
      <c r="O15" s="19" t="s">
        <v>445</v>
      </c>
    </row>
    <row r="16" spans="1:15" ht="14.25">
      <c r="A16" s="48"/>
      <c r="H16" s="81" t="s">
        <v>433</v>
      </c>
      <c r="I16" s="82"/>
      <c r="J16" s="82"/>
      <c r="K16" s="83"/>
      <c r="L16" s="68" t="s">
        <v>417</v>
      </c>
      <c r="M16" s="68" t="s">
        <v>9</v>
      </c>
      <c r="N16" s="68" t="s">
        <v>418</v>
      </c>
      <c r="O16" s="69" t="s">
        <v>419</v>
      </c>
    </row>
    <row r="17" spans="1:15" ht="14.25">
      <c r="A17" s="16"/>
      <c r="B17" s="50" t="s">
        <v>5</v>
      </c>
      <c r="C17" s="78"/>
      <c r="D17" s="50"/>
      <c r="E17" s="51" t="s">
        <v>6</v>
      </c>
      <c r="F17" s="51"/>
      <c r="G17" s="51"/>
      <c r="H17" s="52" t="s">
        <v>7</v>
      </c>
      <c r="I17" s="52" t="s">
        <v>8</v>
      </c>
      <c r="J17" s="53" t="s">
        <v>9</v>
      </c>
      <c r="K17" s="53" t="s">
        <v>10</v>
      </c>
      <c r="L17" s="68" t="s">
        <v>420</v>
      </c>
      <c r="M17" s="70" t="s">
        <v>420</v>
      </c>
      <c r="N17" s="45" t="s">
        <v>420</v>
      </c>
      <c r="O17" s="70" t="s">
        <v>421</v>
      </c>
    </row>
    <row r="18" spans="1:15" ht="14.25">
      <c r="A18" s="16"/>
      <c r="B18" s="50" t="s">
        <v>11</v>
      </c>
      <c r="C18" s="33" t="s">
        <v>12</v>
      </c>
      <c r="D18" s="50" t="s">
        <v>10</v>
      </c>
      <c r="E18" s="33" t="s">
        <v>13</v>
      </c>
      <c r="F18" s="6" t="s">
        <v>14</v>
      </c>
      <c r="G18" s="6" t="s">
        <v>15</v>
      </c>
      <c r="H18" s="34" t="s">
        <v>16</v>
      </c>
      <c r="I18" s="34" t="s">
        <v>17</v>
      </c>
      <c r="J18" s="70" t="s">
        <v>17</v>
      </c>
      <c r="K18" s="70" t="s">
        <v>18</v>
      </c>
      <c r="L18" s="18" t="s">
        <v>422</v>
      </c>
      <c r="M18" s="18" t="s">
        <v>422</v>
      </c>
      <c r="N18" s="18" t="s">
        <v>422</v>
      </c>
      <c r="O18" s="70" t="s">
        <v>422</v>
      </c>
    </row>
    <row r="19" spans="1:15" ht="14.25">
      <c r="A19" s="54">
        <v>1</v>
      </c>
      <c r="B19" s="40">
        <v>902000</v>
      </c>
      <c r="C19" s="41" t="s">
        <v>370</v>
      </c>
      <c r="D19" s="40" t="s">
        <v>371</v>
      </c>
      <c r="E19" s="41"/>
      <c r="F19" s="41"/>
      <c r="G19" s="41" t="s">
        <v>372</v>
      </c>
      <c r="H19" s="42">
        <v>0</v>
      </c>
      <c r="I19" s="42">
        <v>0</v>
      </c>
      <c r="J19" s="42">
        <v>0</v>
      </c>
      <c r="K19" s="42">
        <v>0</v>
      </c>
      <c r="L19" s="20">
        <v>0</v>
      </c>
      <c r="M19" s="20">
        <v>0</v>
      </c>
      <c r="N19" s="20">
        <v>530369</v>
      </c>
      <c r="O19" s="46">
        <f aca="true" t="shared" si="0" ref="O19:O82">L19+M19+N19</f>
        <v>530369</v>
      </c>
    </row>
    <row r="20" spans="1:15" ht="14.25">
      <c r="A20" s="8">
        <v>2</v>
      </c>
      <c r="B20" s="40">
        <v>902000</v>
      </c>
      <c r="C20" s="41" t="s">
        <v>370</v>
      </c>
      <c r="D20" s="40" t="s">
        <v>371</v>
      </c>
      <c r="E20" s="41" t="s">
        <v>373</v>
      </c>
      <c r="F20" s="41"/>
      <c r="G20" s="41"/>
      <c r="H20" s="42">
        <v>94485</v>
      </c>
      <c r="I20" s="42">
        <v>94485</v>
      </c>
      <c r="J20" s="42">
        <v>0</v>
      </c>
      <c r="K20" s="42">
        <v>0</v>
      </c>
      <c r="L20" s="20">
        <v>646137</v>
      </c>
      <c r="M20" s="20">
        <v>0</v>
      </c>
      <c r="N20" s="20">
        <v>0</v>
      </c>
      <c r="O20" s="46">
        <f t="shared" si="0"/>
        <v>646137</v>
      </c>
    </row>
    <row r="21" spans="1:15" ht="14.25">
      <c r="A21" s="8">
        <v>3</v>
      </c>
      <c r="B21" s="40">
        <v>601037</v>
      </c>
      <c r="C21" s="41" t="s">
        <v>215</v>
      </c>
      <c r="D21" s="40" t="s">
        <v>216</v>
      </c>
      <c r="E21" s="41" t="s">
        <v>217</v>
      </c>
      <c r="F21" s="41"/>
      <c r="G21" s="41"/>
      <c r="H21" s="42">
        <v>859895</v>
      </c>
      <c r="I21" s="42">
        <v>855183</v>
      </c>
      <c r="J21" s="42">
        <v>4712</v>
      </c>
      <c r="K21" s="42">
        <v>0</v>
      </c>
      <c r="L21" s="20">
        <v>5848177</v>
      </c>
      <c r="M21" s="20">
        <v>0</v>
      </c>
      <c r="N21" s="20">
        <v>0</v>
      </c>
      <c r="O21" s="46">
        <f t="shared" si="0"/>
        <v>5848177</v>
      </c>
    </row>
    <row r="22" spans="1:15" ht="14.25">
      <c r="A22" s="8">
        <v>4</v>
      </c>
      <c r="B22" s="40">
        <v>744100</v>
      </c>
      <c r="C22" s="41" t="s">
        <v>329</v>
      </c>
      <c r="D22" s="40" t="s">
        <v>216</v>
      </c>
      <c r="E22" s="41"/>
      <c r="F22" s="41" t="s">
        <v>330</v>
      </c>
      <c r="G22" s="41"/>
      <c r="H22" s="42">
        <v>0</v>
      </c>
      <c r="I22" s="42">
        <v>0</v>
      </c>
      <c r="J22" s="42">
        <v>0</v>
      </c>
      <c r="K22" s="42">
        <v>4712</v>
      </c>
      <c r="L22" s="20">
        <v>0</v>
      </c>
      <c r="M22" s="20">
        <v>32223</v>
      </c>
      <c r="N22" s="20">
        <v>0</v>
      </c>
      <c r="O22" s="46">
        <f t="shared" si="0"/>
        <v>32223</v>
      </c>
    </row>
    <row r="23" spans="1:15" ht="14.25">
      <c r="A23" s="8">
        <v>5</v>
      </c>
      <c r="B23" s="40">
        <v>604020</v>
      </c>
      <c r="C23" s="41" t="s">
        <v>218</v>
      </c>
      <c r="D23" s="40" t="s">
        <v>219</v>
      </c>
      <c r="E23" s="41" t="s">
        <v>220</v>
      </c>
      <c r="F23" s="41"/>
      <c r="G23" s="41"/>
      <c r="H23" s="42">
        <v>218365</v>
      </c>
      <c r="I23" s="42">
        <v>214127</v>
      </c>
      <c r="J23" s="42">
        <v>4238</v>
      </c>
      <c r="K23" s="42">
        <v>0</v>
      </c>
      <c r="L23" s="20">
        <v>1464309</v>
      </c>
      <c r="M23" s="20">
        <v>0</v>
      </c>
      <c r="N23" s="20">
        <v>0</v>
      </c>
      <c r="O23" s="46">
        <f t="shared" si="0"/>
        <v>1464309</v>
      </c>
    </row>
    <row r="24" spans="1:15" ht="14.25">
      <c r="A24" s="8">
        <v>6</v>
      </c>
      <c r="B24" s="40">
        <v>604061</v>
      </c>
      <c r="C24" s="41" t="s">
        <v>221</v>
      </c>
      <c r="D24" s="40" t="s">
        <v>219</v>
      </c>
      <c r="E24" s="41" t="s">
        <v>222</v>
      </c>
      <c r="F24" s="41"/>
      <c r="G24" s="41"/>
      <c r="H24" s="42">
        <v>319665</v>
      </c>
      <c r="I24" s="42">
        <v>312582</v>
      </c>
      <c r="J24" s="42">
        <v>7083</v>
      </c>
      <c r="K24" s="42">
        <v>0</v>
      </c>
      <c r="L24" s="20">
        <v>2137595</v>
      </c>
      <c r="M24" s="20">
        <v>0</v>
      </c>
      <c r="N24" s="20">
        <v>0</v>
      </c>
      <c r="O24" s="46">
        <f t="shared" si="0"/>
        <v>2137595</v>
      </c>
    </row>
    <row r="25" spans="1:15" ht="14.25">
      <c r="A25" s="8">
        <v>7</v>
      </c>
      <c r="B25" s="40">
        <v>744100</v>
      </c>
      <c r="C25" s="41" t="s">
        <v>329</v>
      </c>
      <c r="D25" s="40" t="s">
        <v>219</v>
      </c>
      <c r="E25" s="41"/>
      <c r="F25" s="41" t="s">
        <v>331</v>
      </c>
      <c r="G25" s="41"/>
      <c r="H25" s="42">
        <v>0</v>
      </c>
      <c r="I25" s="42">
        <v>0</v>
      </c>
      <c r="J25" s="42">
        <v>0</v>
      </c>
      <c r="K25" s="42">
        <v>11321</v>
      </c>
      <c r="L25" s="20">
        <v>0</v>
      </c>
      <c r="M25" s="20">
        <v>77419</v>
      </c>
      <c r="N25" s="20">
        <v>0</v>
      </c>
      <c r="O25" s="46">
        <f t="shared" si="0"/>
        <v>77419</v>
      </c>
    </row>
    <row r="26" spans="1:15" ht="14.25">
      <c r="A26" s="8">
        <v>8</v>
      </c>
      <c r="B26" s="40">
        <v>703030</v>
      </c>
      <c r="C26" s="41" t="s">
        <v>285</v>
      </c>
      <c r="D26" s="40" t="s">
        <v>286</v>
      </c>
      <c r="E26" s="41"/>
      <c r="F26" s="41" t="s">
        <v>287</v>
      </c>
      <c r="G26" s="41"/>
      <c r="H26" s="42">
        <v>0</v>
      </c>
      <c r="I26" s="42">
        <v>0</v>
      </c>
      <c r="J26" s="42">
        <v>0</v>
      </c>
      <c r="K26" s="42">
        <v>21265</v>
      </c>
      <c r="L26" s="20">
        <v>0</v>
      </c>
      <c r="M26" s="20">
        <v>145421</v>
      </c>
      <c r="N26" s="20">
        <v>0</v>
      </c>
      <c r="O26" s="46">
        <f t="shared" si="0"/>
        <v>145421</v>
      </c>
    </row>
    <row r="27" spans="1:15" ht="14.25">
      <c r="A27" s="73">
        <v>9</v>
      </c>
      <c r="B27" s="40">
        <v>703030</v>
      </c>
      <c r="C27" s="41" t="s">
        <v>285</v>
      </c>
      <c r="D27" s="40" t="s">
        <v>286</v>
      </c>
      <c r="E27" s="41" t="s">
        <v>288</v>
      </c>
      <c r="F27" s="41"/>
      <c r="G27" s="41"/>
      <c r="H27" s="42">
        <v>730090</v>
      </c>
      <c r="I27" s="42">
        <v>718442</v>
      </c>
      <c r="J27" s="42">
        <v>11648</v>
      </c>
      <c r="K27" s="42">
        <v>0</v>
      </c>
      <c r="L27" s="20">
        <v>4913072</v>
      </c>
      <c r="M27" s="20">
        <v>0</v>
      </c>
      <c r="N27" s="20">
        <v>0</v>
      </c>
      <c r="O27" s="46">
        <f t="shared" si="0"/>
        <v>4913072</v>
      </c>
    </row>
    <row r="28" spans="1:15" ht="14.25">
      <c r="A28" s="8">
        <v>10</v>
      </c>
      <c r="B28" s="40">
        <v>703050</v>
      </c>
      <c r="C28" s="41" t="s">
        <v>289</v>
      </c>
      <c r="D28" s="40" t="s">
        <v>286</v>
      </c>
      <c r="E28" s="41"/>
      <c r="F28" s="41"/>
      <c r="G28" s="41" t="s">
        <v>290</v>
      </c>
      <c r="H28" s="42">
        <v>0</v>
      </c>
      <c r="I28" s="42">
        <v>0</v>
      </c>
      <c r="J28" s="42">
        <v>0</v>
      </c>
      <c r="K28" s="42">
        <v>0</v>
      </c>
      <c r="L28" s="20">
        <v>0</v>
      </c>
      <c r="M28" s="20">
        <v>0</v>
      </c>
      <c r="N28" s="20">
        <v>625103</v>
      </c>
      <c r="O28" s="46">
        <f t="shared" si="0"/>
        <v>625103</v>
      </c>
    </row>
    <row r="29" spans="1:15" ht="14.25">
      <c r="A29" s="8">
        <v>11</v>
      </c>
      <c r="B29" s="40">
        <v>703050</v>
      </c>
      <c r="C29" s="41" t="s">
        <v>289</v>
      </c>
      <c r="D29" s="40" t="s">
        <v>286</v>
      </c>
      <c r="E29" s="41" t="s">
        <v>291</v>
      </c>
      <c r="F29" s="41"/>
      <c r="G29" s="41"/>
      <c r="H29" s="42">
        <v>312605</v>
      </c>
      <c r="I29" s="42">
        <v>303772</v>
      </c>
      <c r="J29" s="42">
        <v>8833</v>
      </c>
      <c r="K29" s="42">
        <v>0</v>
      </c>
      <c r="L29" s="20">
        <v>2077348</v>
      </c>
      <c r="M29" s="20">
        <v>0</v>
      </c>
      <c r="N29" s="20">
        <v>0</v>
      </c>
      <c r="O29" s="46">
        <f t="shared" si="0"/>
        <v>2077348</v>
      </c>
    </row>
    <row r="30" spans="1:15" ht="14.25">
      <c r="A30" s="8">
        <v>12</v>
      </c>
      <c r="B30" s="40">
        <v>703068</v>
      </c>
      <c r="C30" s="41" t="s">
        <v>292</v>
      </c>
      <c r="D30" s="40" t="s">
        <v>286</v>
      </c>
      <c r="E30" s="41" t="s">
        <v>293</v>
      </c>
      <c r="F30" s="41"/>
      <c r="G30" s="41"/>
      <c r="H30" s="42">
        <v>62105</v>
      </c>
      <c r="I30" s="42">
        <v>61321</v>
      </c>
      <c r="J30" s="42">
        <v>784</v>
      </c>
      <c r="K30" s="42">
        <v>0</v>
      </c>
      <c r="L30" s="20">
        <v>419344</v>
      </c>
      <c r="M30" s="20">
        <v>0</v>
      </c>
      <c r="N30" s="20">
        <v>0</v>
      </c>
      <c r="O30" s="46">
        <f t="shared" si="0"/>
        <v>419344</v>
      </c>
    </row>
    <row r="31" spans="1:15" ht="14.25">
      <c r="A31" s="8">
        <v>13</v>
      </c>
      <c r="B31" s="40">
        <v>703068</v>
      </c>
      <c r="C31" s="41" t="s">
        <v>292</v>
      </c>
      <c r="D31" s="40" t="s">
        <v>286</v>
      </c>
      <c r="E31" s="41"/>
      <c r="F31" s="41"/>
      <c r="G31" s="41" t="s">
        <v>294</v>
      </c>
      <c r="H31" s="42">
        <v>0</v>
      </c>
      <c r="I31" s="42">
        <v>0</v>
      </c>
      <c r="J31" s="42">
        <v>0</v>
      </c>
      <c r="K31" s="42">
        <v>0</v>
      </c>
      <c r="L31" s="20">
        <v>0</v>
      </c>
      <c r="M31" s="20">
        <v>0</v>
      </c>
      <c r="N31" s="20">
        <v>2559057</v>
      </c>
      <c r="O31" s="46">
        <f t="shared" si="0"/>
        <v>2559057</v>
      </c>
    </row>
    <row r="32" spans="1:15" ht="14.25">
      <c r="A32" s="8">
        <v>14</v>
      </c>
      <c r="B32" s="40">
        <v>705158</v>
      </c>
      <c r="C32" s="41" t="s">
        <v>298</v>
      </c>
      <c r="D32" s="40" t="s">
        <v>299</v>
      </c>
      <c r="E32" s="41"/>
      <c r="F32" s="41"/>
      <c r="G32" s="41" t="s">
        <v>300</v>
      </c>
      <c r="H32" s="42">
        <v>0</v>
      </c>
      <c r="I32" s="42">
        <v>0</v>
      </c>
      <c r="J32" s="42">
        <v>0</v>
      </c>
      <c r="K32" s="42">
        <v>0</v>
      </c>
      <c r="L32" s="20">
        <v>0</v>
      </c>
      <c r="M32" s="20">
        <v>0</v>
      </c>
      <c r="N32" s="20">
        <v>866424</v>
      </c>
      <c r="O32" s="46">
        <f t="shared" si="0"/>
        <v>866424</v>
      </c>
    </row>
    <row r="33" spans="1:15" ht="14.25">
      <c r="A33" s="8">
        <v>15</v>
      </c>
      <c r="B33" s="40">
        <v>705158</v>
      </c>
      <c r="C33" s="41" t="s">
        <v>298</v>
      </c>
      <c r="D33" s="40" t="s">
        <v>299</v>
      </c>
      <c r="E33" s="41" t="s">
        <v>301</v>
      </c>
      <c r="F33" s="41"/>
      <c r="G33" s="41"/>
      <c r="H33" s="42">
        <v>3850</v>
      </c>
      <c r="I33" s="42">
        <v>3507</v>
      </c>
      <c r="J33" s="42">
        <v>343</v>
      </c>
      <c r="K33" s="42">
        <v>0</v>
      </c>
      <c r="L33" s="20">
        <v>23983</v>
      </c>
      <c r="M33" s="20">
        <v>0</v>
      </c>
      <c r="N33" s="20">
        <v>0</v>
      </c>
      <c r="O33" s="46">
        <f t="shared" si="0"/>
        <v>23983</v>
      </c>
    </row>
    <row r="34" spans="1:15" ht="14.25">
      <c r="A34" s="8">
        <v>16</v>
      </c>
      <c r="B34" s="40">
        <v>805010</v>
      </c>
      <c r="C34" s="41" t="s">
        <v>344</v>
      </c>
      <c r="D34" s="40" t="s">
        <v>299</v>
      </c>
      <c r="E34" s="41" t="s">
        <v>345</v>
      </c>
      <c r="F34" s="41"/>
      <c r="G34" s="41"/>
      <c r="H34" s="42">
        <v>153505</v>
      </c>
      <c r="I34" s="42">
        <v>145904</v>
      </c>
      <c r="J34" s="42">
        <v>7601</v>
      </c>
      <c r="K34" s="42">
        <v>0</v>
      </c>
      <c r="L34" s="20">
        <v>997766</v>
      </c>
      <c r="M34" s="20">
        <v>0</v>
      </c>
      <c r="N34" s="20">
        <v>0</v>
      </c>
      <c r="O34" s="46">
        <f t="shared" si="0"/>
        <v>997766</v>
      </c>
    </row>
    <row r="35" spans="1:15" ht="14.25">
      <c r="A35" s="8">
        <v>17</v>
      </c>
      <c r="B35" s="40">
        <v>805060</v>
      </c>
      <c r="C35" s="41" t="s">
        <v>346</v>
      </c>
      <c r="D35" s="40" t="s">
        <v>299</v>
      </c>
      <c r="E35" s="41" t="s">
        <v>347</v>
      </c>
      <c r="F35" s="41"/>
      <c r="G35" s="41"/>
      <c r="H35" s="42">
        <v>434275</v>
      </c>
      <c r="I35" s="42">
        <v>406512</v>
      </c>
      <c r="J35" s="42">
        <v>27763</v>
      </c>
      <c r="K35" s="42">
        <v>0</v>
      </c>
      <c r="L35" s="20">
        <v>2779936</v>
      </c>
      <c r="M35" s="20">
        <v>0</v>
      </c>
      <c r="N35" s="20">
        <v>0</v>
      </c>
      <c r="O35" s="46">
        <f t="shared" si="0"/>
        <v>2779936</v>
      </c>
    </row>
    <row r="36" spans="1:15" ht="14.25">
      <c r="A36" s="8">
        <v>18</v>
      </c>
      <c r="B36" s="40">
        <v>805080</v>
      </c>
      <c r="C36" s="41" t="s">
        <v>348</v>
      </c>
      <c r="D36" s="40" t="s">
        <v>299</v>
      </c>
      <c r="E36" s="41" t="s">
        <v>349</v>
      </c>
      <c r="F36" s="41"/>
      <c r="G36" s="41"/>
      <c r="H36" s="42">
        <v>903420</v>
      </c>
      <c r="I36" s="42">
        <v>822866</v>
      </c>
      <c r="J36" s="42">
        <v>80554</v>
      </c>
      <c r="K36" s="42">
        <v>0</v>
      </c>
      <c r="L36" s="20">
        <v>5627177</v>
      </c>
      <c r="M36" s="20">
        <v>0</v>
      </c>
      <c r="N36" s="20">
        <v>0</v>
      </c>
      <c r="O36" s="46">
        <f t="shared" si="0"/>
        <v>5627177</v>
      </c>
    </row>
    <row r="37" spans="1:15" ht="14.25">
      <c r="A37" s="8">
        <v>19</v>
      </c>
      <c r="B37" s="40">
        <v>805180</v>
      </c>
      <c r="C37" s="41" t="s">
        <v>350</v>
      </c>
      <c r="D37" s="40" t="s">
        <v>299</v>
      </c>
      <c r="E37" s="41" t="s">
        <v>351</v>
      </c>
      <c r="F37" s="41"/>
      <c r="G37" s="41"/>
      <c r="H37" s="42">
        <v>580205</v>
      </c>
      <c r="I37" s="42">
        <v>539426</v>
      </c>
      <c r="J37" s="42">
        <v>40779</v>
      </c>
      <c r="K37" s="42">
        <v>0</v>
      </c>
      <c r="L37" s="20">
        <v>3688870</v>
      </c>
      <c r="M37" s="20">
        <v>0</v>
      </c>
      <c r="N37" s="20">
        <v>0</v>
      </c>
      <c r="O37" s="46">
        <f t="shared" si="0"/>
        <v>3688870</v>
      </c>
    </row>
    <row r="38" spans="1:15" ht="14.25">
      <c r="A38" s="8">
        <v>20</v>
      </c>
      <c r="B38" s="40">
        <v>805230</v>
      </c>
      <c r="C38" s="41" t="s">
        <v>352</v>
      </c>
      <c r="D38" s="40" t="s">
        <v>299</v>
      </c>
      <c r="E38" s="41" t="s">
        <v>353</v>
      </c>
      <c r="F38" s="41"/>
      <c r="G38" s="41"/>
      <c r="H38" s="42">
        <v>701560</v>
      </c>
      <c r="I38" s="42">
        <v>669623</v>
      </c>
      <c r="J38" s="42">
        <v>31937</v>
      </c>
      <c r="K38" s="42">
        <v>0</v>
      </c>
      <c r="L38" s="20">
        <v>4579223</v>
      </c>
      <c r="M38" s="20">
        <v>0</v>
      </c>
      <c r="N38" s="20">
        <v>0</v>
      </c>
      <c r="O38" s="46">
        <f t="shared" si="0"/>
        <v>4579223</v>
      </c>
    </row>
    <row r="39" spans="1:15" ht="14.25">
      <c r="A39" s="8">
        <v>21</v>
      </c>
      <c r="B39" s="40">
        <v>805240</v>
      </c>
      <c r="C39" s="41" t="s">
        <v>354</v>
      </c>
      <c r="D39" s="40" t="s">
        <v>299</v>
      </c>
      <c r="E39" s="41" t="s">
        <v>355</v>
      </c>
      <c r="F39" s="41"/>
      <c r="G39" s="41"/>
      <c r="H39" s="42">
        <v>557135</v>
      </c>
      <c r="I39" s="42">
        <v>522706</v>
      </c>
      <c r="J39" s="42">
        <v>34429</v>
      </c>
      <c r="K39" s="42">
        <v>0</v>
      </c>
      <c r="L39" s="20">
        <v>3574530</v>
      </c>
      <c r="M39" s="20">
        <v>0</v>
      </c>
      <c r="N39" s="20">
        <v>0</v>
      </c>
      <c r="O39" s="46">
        <f t="shared" si="0"/>
        <v>3574530</v>
      </c>
    </row>
    <row r="40" spans="1:15" ht="14.25">
      <c r="A40" s="8">
        <v>22</v>
      </c>
      <c r="B40" s="40">
        <v>805250</v>
      </c>
      <c r="C40" s="41" t="s">
        <v>356</v>
      </c>
      <c r="D40" s="40" t="s">
        <v>299</v>
      </c>
      <c r="E40" s="41" t="s">
        <v>357</v>
      </c>
      <c r="F40" s="41"/>
      <c r="G40" s="41"/>
      <c r="H40" s="42">
        <v>428245</v>
      </c>
      <c r="I40" s="42">
        <v>399960</v>
      </c>
      <c r="J40" s="42">
        <v>28285</v>
      </c>
      <c r="K40" s="42">
        <v>0</v>
      </c>
      <c r="L40" s="20">
        <v>2735130</v>
      </c>
      <c r="M40" s="20">
        <v>0</v>
      </c>
      <c r="N40" s="20">
        <v>0</v>
      </c>
      <c r="O40" s="46">
        <f t="shared" si="0"/>
        <v>2735130</v>
      </c>
    </row>
    <row r="41" spans="1:15" ht="14.25">
      <c r="A41" s="8">
        <v>23</v>
      </c>
      <c r="B41" s="40">
        <v>805260</v>
      </c>
      <c r="C41" s="41" t="s">
        <v>358</v>
      </c>
      <c r="D41" s="40" t="s">
        <v>299</v>
      </c>
      <c r="E41" s="41" t="s">
        <v>359</v>
      </c>
      <c r="F41" s="41"/>
      <c r="G41" s="41"/>
      <c r="H41" s="42">
        <v>726820</v>
      </c>
      <c r="I41" s="42">
        <v>682460</v>
      </c>
      <c r="J41" s="42">
        <v>44360</v>
      </c>
      <c r="K41" s="42">
        <v>0</v>
      </c>
      <c r="L41" s="20">
        <v>4667009</v>
      </c>
      <c r="M41" s="20">
        <v>0</v>
      </c>
      <c r="N41" s="20">
        <v>0</v>
      </c>
      <c r="O41" s="46">
        <f t="shared" si="0"/>
        <v>4667009</v>
      </c>
    </row>
    <row r="42" spans="1:15" ht="14.25">
      <c r="A42" s="8">
        <v>24</v>
      </c>
      <c r="B42" s="40">
        <v>805260</v>
      </c>
      <c r="C42" s="41" t="s">
        <v>360</v>
      </c>
      <c r="D42" s="40" t="s">
        <v>299</v>
      </c>
      <c r="E42" s="41"/>
      <c r="F42" s="41" t="s">
        <v>361</v>
      </c>
      <c r="G42" s="41"/>
      <c r="H42" s="42">
        <v>0</v>
      </c>
      <c r="I42" s="42">
        <v>0</v>
      </c>
      <c r="J42" s="42">
        <v>0</v>
      </c>
      <c r="K42" s="42">
        <v>378096</v>
      </c>
      <c r="L42" s="20">
        <v>0</v>
      </c>
      <c r="M42" s="20">
        <v>2585613</v>
      </c>
      <c r="N42" s="20">
        <v>0</v>
      </c>
      <c r="O42" s="46">
        <f t="shared" si="0"/>
        <v>2585613</v>
      </c>
    </row>
    <row r="43" spans="1:15" ht="14.25">
      <c r="A43" s="8">
        <v>25</v>
      </c>
      <c r="B43" s="40">
        <v>805270</v>
      </c>
      <c r="C43" s="41" t="s">
        <v>362</v>
      </c>
      <c r="D43" s="40" t="s">
        <v>299</v>
      </c>
      <c r="E43" s="41" t="s">
        <v>363</v>
      </c>
      <c r="F43" s="41"/>
      <c r="G43" s="41"/>
      <c r="H43" s="42">
        <v>647920</v>
      </c>
      <c r="I43" s="42">
        <v>601834</v>
      </c>
      <c r="J43" s="42">
        <v>46086</v>
      </c>
      <c r="K43" s="42">
        <v>0</v>
      </c>
      <c r="L43" s="20">
        <v>4115647</v>
      </c>
      <c r="M43" s="20">
        <v>0</v>
      </c>
      <c r="N43" s="20">
        <v>0</v>
      </c>
      <c r="O43" s="46">
        <f t="shared" si="0"/>
        <v>4115647</v>
      </c>
    </row>
    <row r="44" spans="1:15" ht="14.25">
      <c r="A44" s="8">
        <v>26</v>
      </c>
      <c r="B44" s="40">
        <v>805310</v>
      </c>
      <c r="C44" s="41" t="s">
        <v>364</v>
      </c>
      <c r="D44" s="40" t="s">
        <v>299</v>
      </c>
      <c r="E44" s="41" t="s">
        <v>365</v>
      </c>
      <c r="F44" s="41"/>
      <c r="G44" s="41"/>
      <c r="H44" s="42">
        <v>539250</v>
      </c>
      <c r="I44" s="42">
        <v>503291</v>
      </c>
      <c r="J44" s="42">
        <v>35959</v>
      </c>
      <c r="K44" s="42">
        <v>0</v>
      </c>
      <c r="L44" s="20">
        <v>3441760</v>
      </c>
      <c r="M44" s="20">
        <v>0</v>
      </c>
      <c r="N44" s="20">
        <v>0</v>
      </c>
      <c r="O44" s="46">
        <f t="shared" si="0"/>
        <v>3441760</v>
      </c>
    </row>
    <row r="45" spans="1:15" ht="14.25">
      <c r="A45" s="8">
        <v>27</v>
      </c>
      <c r="B45" s="40">
        <v>706060</v>
      </c>
      <c r="C45" s="41" t="s">
        <v>302</v>
      </c>
      <c r="D45" s="40" t="s">
        <v>303</v>
      </c>
      <c r="E45" s="41"/>
      <c r="F45" s="41"/>
      <c r="G45" s="41" t="s">
        <v>304</v>
      </c>
      <c r="H45" s="42">
        <v>0</v>
      </c>
      <c r="I45" s="42">
        <v>0</v>
      </c>
      <c r="J45" s="42">
        <v>0</v>
      </c>
      <c r="K45" s="42">
        <v>0</v>
      </c>
      <c r="L45" s="20">
        <v>0</v>
      </c>
      <c r="M45" s="20">
        <v>0</v>
      </c>
      <c r="N45" s="20">
        <v>94180</v>
      </c>
      <c r="O45" s="46">
        <f t="shared" si="0"/>
        <v>94180</v>
      </c>
    </row>
    <row r="46" spans="1:15" ht="14.25">
      <c r="A46" s="8">
        <v>28</v>
      </c>
      <c r="B46" s="40">
        <v>706060</v>
      </c>
      <c r="C46" s="41" t="s">
        <v>302</v>
      </c>
      <c r="D46" s="40" t="s">
        <v>303</v>
      </c>
      <c r="E46" s="41" t="s">
        <v>305</v>
      </c>
      <c r="F46" s="41"/>
      <c r="G46" s="41"/>
      <c r="H46" s="42">
        <v>651640</v>
      </c>
      <c r="I46" s="42">
        <v>630368</v>
      </c>
      <c r="J46" s="42">
        <v>21272</v>
      </c>
      <c r="K46" s="42">
        <v>0</v>
      </c>
      <c r="L46" s="20">
        <v>4310777</v>
      </c>
      <c r="M46" s="20">
        <v>0</v>
      </c>
      <c r="N46" s="20">
        <v>0</v>
      </c>
      <c r="O46" s="46">
        <f t="shared" si="0"/>
        <v>4310777</v>
      </c>
    </row>
    <row r="47" spans="1:15" ht="14.25">
      <c r="A47" s="8">
        <v>29</v>
      </c>
      <c r="B47" s="40">
        <v>706060</v>
      </c>
      <c r="C47" s="41" t="s">
        <v>302</v>
      </c>
      <c r="D47" s="40" t="s">
        <v>303</v>
      </c>
      <c r="E47" s="41"/>
      <c r="F47" s="41" t="s">
        <v>306</v>
      </c>
      <c r="G47" s="41"/>
      <c r="H47" s="42">
        <v>0</v>
      </c>
      <c r="I47" s="42">
        <v>0</v>
      </c>
      <c r="J47" s="42">
        <v>0</v>
      </c>
      <c r="K47" s="42">
        <v>21272</v>
      </c>
      <c r="L47" s="20">
        <v>0</v>
      </c>
      <c r="M47" s="20">
        <v>145469</v>
      </c>
      <c r="N47" s="20">
        <v>0</v>
      </c>
      <c r="O47" s="46">
        <f t="shared" si="0"/>
        <v>145469</v>
      </c>
    </row>
    <row r="48" spans="1:15" ht="14.25">
      <c r="A48" s="56">
        <v>30</v>
      </c>
      <c r="B48" s="40">
        <v>107000</v>
      </c>
      <c r="C48" s="41" t="s">
        <v>19</v>
      </c>
      <c r="D48" s="40" t="s">
        <v>20</v>
      </c>
      <c r="E48" s="41" t="s">
        <v>21</v>
      </c>
      <c r="F48" s="41"/>
      <c r="G48" s="41"/>
      <c r="H48" s="42">
        <v>350440</v>
      </c>
      <c r="I48" s="42">
        <v>348054</v>
      </c>
      <c r="J48" s="42">
        <v>2386</v>
      </c>
      <c r="K48" s="42">
        <v>0</v>
      </c>
      <c r="L48" s="71">
        <v>2380170</v>
      </c>
      <c r="M48" s="71">
        <v>0</v>
      </c>
      <c r="N48" s="71">
        <v>0</v>
      </c>
      <c r="O48" s="46">
        <f t="shared" si="0"/>
        <v>2380170</v>
      </c>
    </row>
    <row r="49" spans="1:15" ht="14.25">
      <c r="A49" s="56">
        <v>31</v>
      </c>
      <c r="B49" s="40">
        <v>120000</v>
      </c>
      <c r="C49" s="41" t="s">
        <v>22</v>
      </c>
      <c r="D49" s="40" t="s">
        <v>20</v>
      </c>
      <c r="E49" s="41"/>
      <c r="F49" s="41"/>
      <c r="G49" s="41" t="s">
        <v>23</v>
      </c>
      <c r="H49" s="42">
        <v>0</v>
      </c>
      <c r="I49" s="42">
        <v>0</v>
      </c>
      <c r="J49" s="42">
        <v>0</v>
      </c>
      <c r="K49" s="42">
        <v>0</v>
      </c>
      <c r="L49" s="71">
        <v>0</v>
      </c>
      <c r="M49" s="71">
        <v>0</v>
      </c>
      <c r="N49" s="71">
        <v>15352</v>
      </c>
      <c r="O49" s="46">
        <f t="shared" si="0"/>
        <v>15352</v>
      </c>
    </row>
    <row r="50" spans="1:15" ht="14.25">
      <c r="A50" s="56">
        <v>32</v>
      </c>
      <c r="B50" s="40">
        <v>309080</v>
      </c>
      <c r="C50" s="41" t="s">
        <v>73</v>
      </c>
      <c r="D50" s="40" t="s">
        <v>74</v>
      </c>
      <c r="E50" s="41" t="s">
        <v>75</v>
      </c>
      <c r="F50" s="41"/>
      <c r="G50" s="41"/>
      <c r="H50" s="42">
        <v>108035</v>
      </c>
      <c r="I50" s="42">
        <v>108035</v>
      </c>
      <c r="J50" s="42">
        <v>0</v>
      </c>
      <c r="K50" s="42">
        <v>0</v>
      </c>
      <c r="L50" s="20">
        <v>738798</v>
      </c>
      <c r="M50" s="20">
        <v>0</v>
      </c>
      <c r="N50" s="20">
        <v>0</v>
      </c>
      <c r="O50" s="46">
        <f t="shared" si="0"/>
        <v>738798</v>
      </c>
    </row>
    <row r="51" spans="1:15" ht="14.25">
      <c r="A51" s="8">
        <v>33</v>
      </c>
      <c r="B51" s="40">
        <v>308010</v>
      </c>
      <c r="C51" s="41" t="s">
        <v>70</v>
      </c>
      <c r="D51" s="40" t="s">
        <v>71</v>
      </c>
      <c r="E51" s="41" t="s">
        <v>72</v>
      </c>
      <c r="F51" s="41"/>
      <c r="G51" s="41"/>
      <c r="H51" s="42">
        <v>102355</v>
      </c>
      <c r="I51" s="42">
        <v>98799</v>
      </c>
      <c r="J51" s="42">
        <v>3556</v>
      </c>
      <c r="K51" s="42">
        <v>0</v>
      </c>
      <c r="L51" s="20">
        <v>675638</v>
      </c>
      <c r="M51" s="20">
        <v>0</v>
      </c>
      <c r="N51" s="20">
        <v>0</v>
      </c>
      <c r="O51" s="46">
        <f t="shared" si="0"/>
        <v>675638</v>
      </c>
    </row>
    <row r="52" spans="1:15" ht="14.25">
      <c r="A52" s="8">
        <v>34</v>
      </c>
      <c r="B52" s="40">
        <v>321016</v>
      </c>
      <c r="C52" s="41" t="s">
        <v>76</v>
      </c>
      <c r="D52" s="40" t="s">
        <v>71</v>
      </c>
      <c r="E52" s="41"/>
      <c r="F52" s="41" t="s">
        <v>77</v>
      </c>
      <c r="G52" s="41"/>
      <c r="H52" s="42">
        <v>0</v>
      </c>
      <c r="I52" s="42">
        <v>0</v>
      </c>
      <c r="J52" s="42">
        <v>0</v>
      </c>
      <c r="K52" s="42">
        <v>3556</v>
      </c>
      <c r="L52" s="20">
        <v>0</v>
      </c>
      <c r="M52" s="20">
        <v>24318</v>
      </c>
      <c r="N52" s="20">
        <v>0</v>
      </c>
      <c r="O52" s="46">
        <f t="shared" si="0"/>
        <v>24318</v>
      </c>
    </row>
    <row r="53" spans="1:15" ht="14.25">
      <c r="A53" s="8">
        <v>35</v>
      </c>
      <c r="B53" s="40">
        <v>610010</v>
      </c>
      <c r="C53" s="41" t="s">
        <v>223</v>
      </c>
      <c r="D53" s="40" t="s">
        <v>224</v>
      </c>
      <c r="E53" s="41" t="s">
        <v>225</v>
      </c>
      <c r="F53" s="41"/>
      <c r="G53" s="41"/>
      <c r="H53" s="42">
        <v>606990</v>
      </c>
      <c r="I53" s="42">
        <v>585176</v>
      </c>
      <c r="J53" s="42">
        <v>21814</v>
      </c>
      <c r="K53" s="42">
        <v>0</v>
      </c>
      <c r="L53" s="20">
        <v>4001731</v>
      </c>
      <c r="M53" s="20">
        <v>0</v>
      </c>
      <c r="N53" s="20">
        <v>0</v>
      </c>
      <c r="O53" s="46">
        <f t="shared" si="0"/>
        <v>4001731</v>
      </c>
    </row>
    <row r="54" spans="1:15" ht="14.25">
      <c r="A54" s="8">
        <v>36</v>
      </c>
      <c r="B54" s="40">
        <v>610020</v>
      </c>
      <c r="C54" s="41" t="s">
        <v>226</v>
      </c>
      <c r="D54" s="40" t="s">
        <v>224</v>
      </c>
      <c r="E54" s="41"/>
      <c r="F54" s="41" t="s">
        <v>227</v>
      </c>
      <c r="G54" s="41"/>
      <c r="H54" s="42">
        <v>0</v>
      </c>
      <c r="I54" s="42">
        <v>0</v>
      </c>
      <c r="J54" s="42">
        <v>0</v>
      </c>
      <c r="K54" s="42">
        <v>128633</v>
      </c>
      <c r="L54" s="20">
        <v>0</v>
      </c>
      <c r="M54" s="20">
        <v>879658</v>
      </c>
      <c r="N54" s="20">
        <v>0</v>
      </c>
      <c r="O54" s="46">
        <f t="shared" si="0"/>
        <v>879658</v>
      </c>
    </row>
    <row r="55" spans="1:15" ht="14.25">
      <c r="A55" s="8">
        <v>37</v>
      </c>
      <c r="B55" s="40">
        <v>610020</v>
      </c>
      <c r="C55" s="41" t="s">
        <v>226</v>
      </c>
      <c r="D55" s="40" t="s">
        <v>224</v>
      </c>
      <c r="E55" s="41" t="s">
        <v>228</v>
      </c>
      <c r="F55" s="41"/>
      <c r="G55" s="41"/>
      <c r="H55" s="42">
        <v>556895</v>
      </c>
      <c r="I55" s="42">
        <v>538345</v>
      </c>
      <c r="J55" s="42">
        <v>18550</v>
      </c>
      <c r="K55" s="42">
        <v>0</v>
      </c>
      <c r="L55" s="20">
        <v>3681477</v>
      </c>
      <c r="M55" s="20">
        <v>0</v>
      </c>
      <c r="N55" s="20">
        <v>0</v>
      </c>
      <c r="O55" s="46">
        <f t="shared" si="0"/>
        <v>3681477</v>
      </c>
    </row>
    <row r="56" spans="1:15" ht="14.25">
      <c r="A56" s="8">
        <v>38</v>
      </c>
      <c r="B56" s="40">
        <v>610040</v>
      </c>
      <c r="C56" s="41" t="s">
        <v>229</v>
      </c>
      <c r="D56" s="40" t="s">
        <v>224</v>
      </c>
      <c r="E56" s="41" t="s">
        <v>230</v>
      </c>
      <c r="F56" s="41"/>
      <c r="G56" s="41"/>
      <c r="H56" s="42">
        <v>489295</v>
      </c>
      <c r="I56" s="42">
        <v>461272</v>
      </c>
      <c r="J56" s="42">
        <v>28023</v>
      </c>
      <c r="K56" s="42">
        <v>0</v>
      </c>
      <c r="L56" s="20">
        <v>3154413</v>
      </c>
      <c r="M56" s="20">
        <v>0</v>
      </c>
      <c r="N56" s="20">
        <v>0</v>
      </c>
      <c r="O56" s="46">
        <f t="shared" si="0"/>
        <v>3154413</v>
      </c>
    </row>
    <row r="57" spans="1:15" ht="14.25">
      <c r="A57" s="8">
        <v>39</v>
      </c>
      <c r="B57" s="40">
        <v>610044</v>
      </c>
      <c r="C57" s="41" t="s">
        <v>231</v>
      </c>
      <c r="D57" s="40" t="s">
        <v>224</v>
      </c>
      <c r="E57" s="41" t="s">
        <v>232</v>
      </c>
      <c r="F57" s="41"/>
      <c r="G57" s="41"/>
      <c r="H57" s="42">
        <v>229485</v>
      </c>
      <c r="I57" s="42">
        <v>216617</v>
      </c>
      <c r="J57" s="42">
        <v>12868</v>
      </c>
      <c r="K57" s="42">
        <v>0</v>
      </c>
      <c r="L57" s="20">
        <v>1481337</v>
      </c>
      <c r="M57" s="20">
        <v>0</v>
      </c>
      <c r="N57" s="20">
        <v>0</v>
      </c>
      <c r="O57" s="46">
        <f t="shared" si="0"/>
        <v>1481337</v>
      </c>
    </row>
    <row r="58" spans="1:15" ht="14.25">
      <c r="A58" s="8">
        <v>40</v>
      </c>
      <c r="B58" s="40">
        <v>610050</v>
      </c>
      <c r="C58" s="41" t="s">
        <v>233</v>
      </c>
      <c r="D58" s="40" t="s">
        <v>224</v>
      </c>
      <c r="E58" s="41" t="s">
        <v>234</v>
      </c>
      <c r="F58" s="41"/>
      <c r="G58" s="41"/>
      <c r="H58" s="42">
        <v>489725</v>
      </c>
      <c r="I58" s="42">
        <v>468884</v>
      </c>
      <c r="J58" s="42">
        <v>20841</v>
      </c>
      <c r="K58" s="42">
        <v>0</v>
      </c>
      <c r="L58" s="20">
        <v>3206468</v>
      </c>
      <c r="M58" s="20">
        <v>0</v>
      </c>
      <c r="N58" s="20">
        <v>0</v>
      </c>
      <c r="O58" s="46">
        <f t="shared" si="0"/>
        <v>3206468</v>
      </c>
    </row>
    <row r="59" spans="1:15" ht="14.25">
      <c r="A59" s="8">
        <v>41</v>
      </c>
      <c r="B59" s="40">
        <v>610061</v>
      </c>
      <c r="C59" s="41" t="s">
        <v>235</v>
      </c>
      <c r="D59" s="40" t="s">
        <v>224</v>
      </c>
      <c r="E59" s="41" t="s">
        <v>236</v>
      </c>
      <c r="F59" s="41"/>
      <c r="G59" s="41"/>
      <c r="H59" s="42">
        <v>305410</v>
      </c>
      <c r="I59" s="42">
        <v>290508</v>
      </c>
      <c r="J59" s="42">
        <v>14902</v>
      </c>
      <c r="K59" s="42">
        <v>0</v>
      </c>
      <c r="L59" s="20">
        <v>1986642</v>
      </c>
      <c r="M59" s="20">
        <v>0</v>
      </c>
      <c r="N59" s="20">
        <v>0</v>
      </c>
      <c r="O59" s="46">
        <f t="shared" si="0"/>
        <v>1986642</v>
      </c>
    </row>
    <row r="60" spans="1:15" ht="14.25">
      <c r="A60" s="8">
        <v>42</v>
      </c>
      <c r="B60" s="40">
        <v>610090</v>
      </c>
      <c r="C60" s="41" t="s">
        <v>237</v>
      </c>
      <c r="D60" s="40" t="s">
        <v>224</v>
      </c>
      <c r="E60" s="41" t="s">
        <v>238</v>
      </c>
      <c r="F60" s="41"/>
      <c r="G60" s="41"/>
      <c r="H60" s="42">
        <v>292190</v>
      </c>
      <c r="I60" s="42">
        <v>280555</v>
      </c>
      <c r="J60" s="42">
        <v>11635</v>
      </c>
      <c r="K60" s="42">
        <v>0</v>
      </c>
      <c r="L60" s="20">
        <v>1918578</v>
      </c>
      <c r="M60" s="20">
        <v>0</v>
      </c>
      <c r="N60" s="20">
        <v>0</v>
      </c>
      <c r="O60" s="46">
        <f t="shared" si="0"/>
        <v>1918578</v>
      </c>
    </row>
    <row r="61" spans="1:15" ht="14.25">
      <c r="A61" s="8">
        <v>43</v>
      </c>
      <c r="B61" s="40">
        <v>611010</v>
      </c>
      <c r="C61" s="41" t="s">
        <v>239</v>
      </c>
      <c r="D61" s="40" t="s">
        <v>240</v>
      </c>
      <c r="E61" s="41" t="s">
        <v>241</v>
      </c>
      <c r="F61" s="41"/>
      <c r="G61" s="41"/>
      <c r="H61" s="42">
        <v>538975</v>
      </c>
      <c r="I61" s="42">
        <v>525427</v>
      </c>
      <c r="J61" s="42">
        <v>13548</v>
      </c>
      <c r="K61" s="42">
        <v>0</v>
      </c>
      <c r="L61" s="20">
        <v>3593137</v>
      </c>
      <c r="M61" s="20">
        <v>0</v>
      </c>
      <c r="N61" s="20">
        <v>0</v>
      </c>
      <c r="O61" s="46">
        <f t="shared" si="0"/>
        <v>3593137</v>
      </c>
    </row>
    <row r="62" spans="1:15" ht="14.25">
      <c r="A62" s="8">
        <v>44</v>
      </c>
      <c r="B62" s="40">
        <v>611020</v>
      </c>
      <c r="C62" s="41" t="s">
        <v>242</v>
      </c>
      <c r="D62" s="40" t="s">
        <v>240</v>
      </c>
      <c r="E62" s="41" t="s">
        <v>243</v>
      </c>
      <c r="F62" s="41"/>
      <c r="G62" s="41"/>
      <c r="H62" s="42">
        <v>1147060</v>
      </c>
      <c r="I62" s="42">
        <v>1104453</v>
      </c>
      <c r="J62" s="42">
        <v>42607</v>
      </c>
      <c r="K62" s="42">
        <v>0</v>
      </c>
      <c r="L62" s="20">
        <v>7552812</v>
      </c>
      <c r="M62" s="20">
        <v>0</v>
      </c>
      <c r="N62" s="20">
        <v>0</v>
      </c>
      <c r="O62" s="46">
        <f t="shared" si="0"/>
        <v>7552812</v>
      </c>
    </row>
    <row r="63" spans="1:15" ht="14.25">
      <c r="A63" s="8">
        <v>45</v>
      </c>
      <c r="B63" s="40">
        <v>611020</v>
      </c>
      <c r="C63" s="41" t="s">
        <v>242</v>
      </c>
      <c r="D63" s="40" t="s">
        <v>240</v>
      </c>
      <c r="E63" s="41"/>
      <c r="F63" s="41" t="s">
        <v>244</v>
      </c>
      <c r="G63" s="41"/>
      <c r="H63" s="42">
        <v>0</v>
      </c>
      <c r="I63" s="42">
        <v>0</v>
      </c>
      <c r="J63" s="42">
        <v>0</v>
      </c>
      <c r="K63" s="42">
        <v>56155</v>
      </c>
      <c r="L63" s="20">
        <v>0</v>
      </c>
      <c r="M63" s="20">
        <v>384017</v>
      </c>
      <c r="N63" s="20">
        <v>0</v>
      </c>
      <c r="O63" s="46">
        <f t="shared" si="0"/>
        <v>384017</v>
      </c>
    </row>
    <row r="64" spans="1:15" ht="14.25">
      <c r="A64" s="8">
        <v>46</v>
      </c>
      <c r="B64" s="40">
        <v>960007</v>
      </c>
      <c r="C64" s="41" t="s">
        <v>407</v>
      </c>
      <c r="D64" s="40" t="s">
        <v>408</v>
      </c>
      <c r="E64" s="41" t="s">
        <v>409</v>
      </c>
      <c r="F64" s="41"/>
      <c r="G64" s="41"/>
      <c r="H64" s="42">
        <v>35848</v>
      </c>
      <c r="I64" s="42">
        <v>35848</v>
      </c>
      <c r="J64" s="42">
        <v>0</v>
      </c>
      <c r="K64" s="42">
        <v>0</v>
      </c>
      <c r="L64" s="20">
        <v>245147</v>
      </c>
      <c r="M64" s="20">
        <v>0</v>
      </c>
      <c r="N64" s="20">
        <v>0</v>
      </c>
      <c r="O64" s="46">
        <f t="shared" si="0"/>
        <v>245147</v>
      </c>
    </row>
    <row r="65" spans="1:15" ht="14.25">
      <c r="A65" s="8">
        <v>47</v>
      </c>
      <c r="B65" s="40">
        <v>912000</v>
      </c>
      <c r="C65" s="41" t="s">
        <v>374</v>
      </c>
      <c r="D65" s="40" t="s">
        <v>375</v>
      </c>
      <c r="E65" s="41"/>
      <c r="F65" s="41"/>
      <c r="G65" s="41" t="s">
        <v>376</v>
      </c>
      <c r="H65" s="42">
        <v>0</v>
      </c>
      <c r="I65" s="42">
        <v>0</v>
      </c>
      <c r="J65" s="42">
        <v>0</v>
      </c>
      <c r="K65" s="42">
        <v>0</v>
      </c>
      <c r="L65" s="20">
        <v>0</v>
      </c>
      <c r="M65" s="20">
        <v>0</v>
      </c>
      <c r="N65" s="20">
        <v>224642</v>
      </c>
      <c r="O65" s="46">
        <f t="shared" si="0"/>
        <v>224642</v>
      </c>
    </row>
    <row r="66" spans="1:15" ht="14.25">
      <c r="A66" s="8">
        <v>48</v>
      </c>
      <c r="B66" s="40">
        <v>912000</v>
      </c>
      <c r="C66" s="41" t="s">
        <v>377</v>
      </c>
      <c r="D66" s="40" t="s">
        <v>375</v>
      </c>
      <c r="E66" s="41" t="s">
        <v>378</v>
      </c>
      <c r="F66" s="41"/>
      <c r="G66" s="41"/>
      <c r="H66" s="42">
        <v>173791</v>
      </c>
      <c r="I66" s="42">
        <v>173791</v>
      </c>
      <c r="J66" s="42">
        <v>0</v>
      </c>
      <c r="K66" s="42">
        <v>0</v>
      </c>
      <c r="L66" s="20">
        <v>1188471</v>
      </c>
      <c r="M66" s="20">
        <v>0</v>
      </c>
      <c r="N66" s="20">
        <v>0</v>
      </c>
      <c r="O66" s="46">
        <f t="shared" si="0"/>
        <v>1188471</v>
      </c>
    </row>
    <row r="67" spans="1:15" ht="14.25">
      <c r="A67" s="8">
        <v>49</v>
      </c>
      <c r="B67" s="40">
        <v>516006</v>
      </c>
      <c r="C67" s="41" t="s">
        <v>167</v>
      </c>
      <c r="D67" s="40" t="s">
        <v>168</v>
      </c>
      <c r="E67" s="41" t="s">
        <v>169</v>
      </c>
      <c r="F67" s="41"/>
      <c r="G67" s="41"/>
      <c r="H67" s="42">
        <v>364270</v>
      </c>
      <c r="I67" s="42">
        <v>358866</v>
      </c>
      <c r="J67" s="42">
        <v>5404</v>
      </c>
      <c r="K67" s="42">
        <v>0</v>
      </c>
      <c r="L67" s="20">
        <v>2454108</v>
      </c>
      <c r="M67" s="20">
        <v>0</v>
      </c>
      <c r="N67" s="20">
        <v>0</v>
      </c>
      <c r="O67" s="46">
        <f t="shared" si="0"/>
        <v>2454108</v>
      </c>
    </row>
    <row r="68" spans="1:15" ht="14.25">
      <c r="A68" s="8">
        <v>50</v>
      </c>
      <c r="B68" s="40">
        <v>516006</v>
      </c>
      <c r="C68" s="41" t="s">
        <v>170</v>
      </c>
      <c r="D68" s="40" t="s">
        <v>168</v>
      </c>
      <c r="E68" s="41"/>
      <c r="F68" s="41" t="s">
        <v>171</v>
      </c>
      <c r="G68" s="41"/>
      <c r="H68" s="42">
        <v>0</v>
      </c>
      <c r="I68" s="42">
        <v>0</v>
      </c>
      <c r="J68" s="42">
        <v>0</v>
      </c>
      <c r="K68" s="42">
        <v>5404</v>
      </c>
      <c r="L68" s="20">
        <v>0</v>
      </c>
      <c r="M68" s="20">
        <v>36955</v>
      </c>
      <c r="N68" s="20">
        <v>0</v>
      </c>
      <c r="O68" s="46">
        <f t="shared" si="0"/>
        <v>36955</v>
      </c>
    </row>
    <row r="69" spans="1:15" ht="14.25">
      <c r="A69" s="8">
        <v>51</v>
      </c>
      <c r="B69" s="40">
        <v>913000</v>
      </c>
      <c r="C69" s="41" t="s">
        <v>379</v>
      </c>
      <c r="D69" s="40" t="s">
        <v>380</v>
      </c>
      <c r="E69" s="41" t="s">
        <v>381</v>
      </c>
      <c r="F69" s="41"/>
      <c r="G69" s="41"/>
      <c r="H69" s="42">
        <v>235880</v>
      </c>
      <c r="I69" s="42">
        <v>209109</v>
      </c>
      <c r="J69" s="42">
        <v>26771</v>
      </c>
      <c r="K69" s="42">
        <v>0</v>
      </c>
      <c r="L69" s="20">
        <v>1429994</v>
      </c>
      <c r="M69" s="20">
        <v>0</v>
      </c>
      <c r="N69" s="20">
        <v>0</v>
      </c>
      <c r="O69" s="46">
        <f t="shared" si="0"/>
        <v>1429994</v>
      </c>
    </row>
    <row r="70" spans="1:15" ht="14.25">
      <c r="A70" s="8">
        <v>52</v>
      </c>
      <c r="B70" s="40">
        <v>913000</v>
      </c>
      <c r="C70" s="41" t="s">
        <v>379</v>
      </c>
      <c r="D70" s="40" t="s">
        <v>380</v>
      </c>
      <c r="E70" s="41"/>
      <c r="F70" s="41"/>
      <c r="G70" s="41" t="s">
        <v>382</v>
      </c>
      <c r="H70" s="42">
        <v>0</v>
      </c>
      <c r="I70" s="42">
        <v>0</v>
      </c>
      <c r="J70" s="42">
        <v>0</v>
      </c>
      <c r="K70" s="42">
        <v>0</v>
      </c>
      <c r="L70" s="20">
        <v>0</v>
      </c>
      <c r="M70" s="20">
        <v>0</v>
      </c>
      <c r="N70" s="20">
        <v>63713</v>
      </c>
      <c r="O70" s="46">
        <f t="shared" si="0"/>
        <v>63713</v>
      </c>
    </row>
    <row r="71" spans="1:15" ht="14.25">
      <c r="A71" s="8">
        <v>53</v>
      </c>
      <c r="B71" s="40">
        <v>913000</v>
      </c>
      <c r="C71" s="41" t="s">
        <v>379</v>
      </c>
      <c r="D71" s="40" t="s">
        <v>380</v>
      </c>
      <c r="E71" s="41"/>
      <c r="F71" s="41" t="s">
        <v>383</v>
      </c>
      <c r="G71" s="41"/>
      <c r="H71" s="42">
        <v>0</v>
      </c>
      <c r="I71" s="42">
        <v>0</v>
      </c>
      <c r="J71" s="42">
        <v>0</v>
      </c>
      <c r="K71" s="42">
        <v>26771</v>
      </c>
      <c r="L71" s="20">
        <v>0</v>
      </c>
      <c r="M71" s="20">
        <v>183074</v>
      </c>
      <c r="N71" s="20">
        <v>0</v>
      </c>
      <c r="O71" s="46">
        <f t="shared" si="0"/>
        <v>183074</v>
      </c>
    </row>
    <row r="72" spans="1:15" ht="14.25">
      <c r="A72" s="8">
        <v>54</v>
      </c>
      <c r="B72" s="40">
        <v>514020</v>
      </c>
      <c r="C72" s="41" t="s">
        <v>155</v>
      </c>
      <c r="D72" s="40" t="s">
        <v>156</v>
      </c>
      <c r="E72" s="41" t="s">
        <v>157</v>
      </c>
      <c r="F72" s="41"/>
      <c r="G72" s="41"/>
      <c r="H72" s="42">
        <v>850420</v>
      </c>
      <c r="I72" s="42">
        <v>831198</v>
      </c>
      <c r="J72" s="42">
        <v>19222</v>
      </c>
      <c r="K72" s="42">
        <v>0</v>
      </c>
      <c r="L72" s="20">
        <v>5684155</v>
      </c>
      <c r="M72" s="20">
        <v>0</v>
      </c>
      <c r="N72" s="20">
        <v>0</v>
      </c>
      <c r="O72" s="46">
        <f t="shared" si="0"/>
        <v>5684155</v>
      </c>
    </row>
    <row r="73" spans="1:15" ht="14.25">
      <c r="A73" s="8">
        <v>55</v>
      </c>
      <c r="B73" s="40">
        <v>514020</v>
      </c>
      <c r="C73" s="41" t="s">
        <v>155</v>
      </c>
      <c r="D73" s="40" t="s">
        <v>156</v>
      </c>
      <c r="E73" s="41"/>
      <c r="F73" s="41" t="s">
        <v>158</v>
      </c>
      <c r="G73" s="41"/>
      <c r="H73" s="42">
        <v>0</v>
      </c>
      <c r="I73" s="42">
        <v>0</v>
      </c>
      <c r="J73" s="42">
        <v>0</v>
      </c>
      <c r="K73" s="42">
        <v>35754</v>
      </c>
      <c r="L73" s="20">
        <v>0</v>
      </c>
      <c r="M73" s="20">
        <v>244504</v>
      </c>
      <c r="N73" s="20">
        <v>0</v>
      </c>
      <c r="O73" s="46">
        <f t="shared" si="0"/>
        <v>244504</v>
      </c>
    </row>
    <row r="74" spans="1:15" ht="14.25">
      <c r="A74" s="8">
        <v>56</v>
      </c>
      <c r="B74" s="40">
        <v>514050</v>
      </c>
      <c r="C74" s="41" t="s">
        <v>159</v>
      </c>
      <c r="D74" s="40" t="s">
        <v>156</v>
      </c>
      <c r="E74" s="41" t="s">
        <v>160</v>
      </c>
      <c r="F74" s="41"/>
      <c r="G74" s="41"/>
      <c r="H74" s="42">
        <v>368240</v>
      </c>
      <c r="I74" s="42">
        <v>359619</v>
      </c>
      <c r="J74" s="42">
        <v>8621</v>
      </c>
      <c r="K74" s="42">
        <v>0</v>
      </c>
      <c r="L74" s="20">
        <v>2459258</v>
      </c>
      <c r="M74" s="20">
        <v>0</v>
      </c>
      <c r="N74" s="20">
        <v>0</v>
      </c>
      <c r="O74" s="46">
        <f t="shared" si="0"/>
        <v>2459258</v>
      </c>
    </row>
    <row r="75" spans="1:15" ht="14.25">
      <c r="A75" s="8">
        <v>57</v>
      </c>
      <c r="B75" s="40">
        <v>514076</v>
      </c>
      <c r="C75" s="41" t="s">
        <v>161</v>
      </c>
      <c r="D75" s="40" t="s">
        <v>156</v>
      </c>
      <c r="E75" s="41" t="s">
        <v>162</v>
      </c>
      <c r="F75" s="41"/>
      <c r="G75" s="41"/>
      <c r="H75" s="42">
        <v>530655</v>
      </c>
      <c r="I75" s="42">
        <v>522744</v>
      </c>
      <c r="J75" s="42">
        <v>7911</v>
      </c>
      <c r="K75" s="42">
        <v>0</v>
      </c>
      <c r="L75" s="20">
        <v>3574790</v>
      </c>
      <c r="M75" s="20">
        <v>0</v>
      </c>
      <c r="N75" s="20">
        <v>0</v>
      </c>
      <c r="O75" s="46">
        <f t="shared" si="0"/>
        <v>3574790</v>
      </c>
    </row>
    <row r="76" spans="1:15" ht="14.25">
      <c r="A76" s="8">
        <v>58</v>
      </c>
      <c r="B76" s="40">
        <v>515030</v>
      </c>
      <c r="C76" s="41" t="s">
        <v>163</v>
      </c>
      <c r="D76" s="40" t="s">
        <v>164</v>
      </c>
      <c r="E76" s="41" t="s">
        <v>165</v>
      </c>
      <c r="F76" s="41"/>
      <c r="G76" s="41"/>
      <c r="H76" s="42">
        <v>955420</v>
      </c>
      <c r="I76" s="42">
        <v>939135</v>
      </c>
      <c r="J76" s="42">
        <v>16285</v>
      </c>
      <c r="K76" s="42">
        <v>0</v>
      </c>
      <c r="L76" s="20">
        <v>6422283</v>
      </c>
      <c r="M76" s="20">
        <v>0</v>
      </c>
      <c r="N76" s="20">
        <v>0</v>
      </c>
      <c r="O76" s="46">
        <f t="shared" si="0"/>
        <v>6422283</v>
      </c>
    </row>
    <row r="77" spans="1:15" ht="14.25">
      <c r="A77" s="8">
        <v>59</v>
      </c>
      <c r="B77" s="40">
        <v>515030</v>
      </c>
      <c r="C77" s="41" t="s">
        <v>163</v>
      </c>
      <c r="D77" s="40" t="s">
        <v>164</v>
      </c>
      <c r="E77" s="41"/>
      <c r="F77" s="41" t="s">
        <v>166</v>
      </c>
      <c r="G77" s="41"/>
      <c r="H77" s="42">
        <v>0</v>
      </c>
      <c r="I77" s="42">
        <v>0</v>
      </c>
      <c r="J77" s="42">
        <v>0</v>
      </c>
      <c r="K77" s="42">
        <v>16285</v>
      </c>
      <c r="L77" s="20">
        <v>0</v>
      </c>
      <c r="M77" s="20">
        <v>111365</v>
      </c>
      <c r="N77" s="20">
        <v>0</v>
      </c>
      <c r="O77" s="46">
        <f t="shared" si="0"/>
        <v>111365</v>
      </c>
    </row>
    <row r="78" spans="1:15" ht="14.25">
      <c r="A78" s="8">
        <v>60</v>
      </c>
      <c r="B78" s="40">
        <v>517001</v>
      </c>
      <c r="C78" s="41" t="s">
        <v>172</v>
      </c>
      <c r="D78" s="40" t="s">
        <v>173</v>
      </c>
      <c r="E78" s="41" t="s">
        <v>174</v>
      </c>
      <c r="F78" s="41"/>
      <c r="G78" s="41"/>
      <c r="H78" s="42">
        <v>375695</v>
      </c>
      <c r="I78" s="42">
        <v>375695</v>
      </c>
      <c r="J78" s="42">
        <v>0</v>
      </c>
      <c r="K78" s="42">
        <v>0</v>
      </c>
      <c r="L78" s="20">
        <v>2569194</v>
      </c>
      <c r="M78" s="20">
        <v>0</v>
      </c>
      <c r="N78" s="20">
        <v>0</v>
      </c>
      <c r="O78" s="46">
        <f t="shared" si="0"/>
        <v>2569194</v>
      </c>
    </row>
    <row r="79" spans="1:15" ht="14.25">
      <c r="A79" s="8">
        <v>61</v>
      </c>
      <c r="B79" s="40">
        <v>618004</v>
      </c>
      <c r="C79" s="41" t="s">
        <v>245</v>
      </c>
      <c r="D79" s="40" t="s">
        <v>246</v>
      </c>
      <c r="E79" s="41" t="s">
        <v>247</v>
      </c>
      <c r="F79" s="41"/>
      <c r="G79" s="41"/>
      <c r="H79" s="42">
        <v>213120</v>
      </c>
      <c r="I79" s="42">
        <v>211786</v>
      </c>
      <c r="J79" s="42">
        <v>1334</v>
      </c>
      <c r="K79" s="42">
        <v>0</v>
      </c>
      <c r="L79" s="20">
        <v>1448301</v>
      </c>
      <c r="M79" s="20">
        <v>0</v>
      </c>
      <c r="N79" s="20">
        <v>0</v>
      </c>
      <c r="O79" s="46">
        <f t="shared" si="0"/>
        <v>1448301</v>
      </c>
    </row>
    <row r="80" spans="1:15" ht="14.25">
      <c r="A80" s="8">
        <v>62</v>
      </c>
      <c r="B80" s="40">
        <v>618010</v>
      </c>
      <c r="C80" s="41" t="s">
        <v>248</v>
      </c>
      <c r="D80" s="40" t="s">
        <v>246</v>
      </c>
      <c r="E80" s="41" t="s">
        <v>249</v>
      </c>
      <c r="F80" s="41"/>
      <c r="G80" s="41"/>
      <c r="H80" s="42">
        <v>190840</v>
      </c>
      <c r="I80" s="42">
        <v>189585</v>
      </c>
      <c r="J80" s="42">
        <v>1255</v>
      </c>
      <c r="K80" s="42">
        <v>0</v>
      </c>
      <c r="L80" s="20">
        <v>1296479</v>
      </c>
      <c r="M80" s="20">
        <v>0</v>
      </c>
      <c r="N80" s="20">
        <v>0</v>
      </c>
      <c r="O80" s="46">
        <f t="shared" si="0"/>
        <v>1296479</v>
      </c>
    </row>
    <row r="81" spans="1:15" ht="14.25">
      <c r="A81" s="8">
        <v>63</v>
      </c>
      <c r="B81" s="40">
        <v>618030</v>
      </c>
      <c r="C81" s="41" t="s">
        <v>250</v>
      </c>
      <c r="D81" s="40" t="s">
        <v>246</v>
      </c>
      <c r="E81" s="41" t="s">
        <v>251</v>
      </c>
      <c r="F81" s="41"/>
      <c r="G81" s="41"/>
      <c r="H81" s="42">
        <v>221895</v>
      </c>
      <c r="I81" s="42">
        <v>219694</v>
      </c>
      <c r="J81" s="42">
        <v>2201</v>
      </c>
      <c r="K81" s="42">
        <v>0</v>
      </c>
      <c r="L81" s="20">
        <v>1502379</v>
      </c>
      <c r="M81" s="20">
        <v>0</v>
      </c>
      <c r="N81" s="20">
        <v>0</v>
      </c>
      <c r="O81" s="46">
        <f t="shared" si="0"/>
        <v>1502379</v>
      </c>
    </row>
    <row r="82" spans="1:15" ht="14.25">
      <c r="A82" s="8">
        <v>64</v>
      </c>
      <c r="B82" s="40">
        <v>618036</v>
      </c>
      <c r="C82" s="41" t="s">
        <v>252</v>
      </c>
      <c r="D82" s="40" t="s">
        <v>246</v>
      </c>
      <c r="E82" s="41" t="s">
        <v>253</v>
      </c>
      <c r="F82" s="41"/>
      <c r="G82" s="41"/>
      <c r="H82" s="42">
        <v>164670</v>
      </c>
      <c r="I82" s="42">
        <v>163364</v>
      </c>
      <c r="J82" s="42">
        <v>1306</v>
      </c>
      <c r="K82" s="42">
        <v>0</v>
      </c>
      <c r="L82" s="20">
        <v>1117166</v>
      </c>
      <c r="M82" s="20">
        <v>0</v>
      </c>
      <c r="N82" s="20">
        <v>0</v>
      </c>
      <c r="O82" s="46">
        <f t="shared" si="0"/>
        <v>1117166</v>
      </c>
    </row>
    <row r="83" spans="1:15" ht="14.25">
      <c r="A83" s="8">
        <v>65</v>
      </c>
      <c r="B83" s="40">
        <v>744100</v>
      </c>
      <c r="C83" s="41" t="s">
        <v>329</v>
      </c>
      <c r="D83" s="40" t="s">
        <v>246</v>
      </c>
      <c r="E83" s="41"/>
      <c r="F83" s="41" t="s">
        <v>332</v>
      </c>
      <c r="G83" s="41"/>
      <c r="H83" s="42">
        <v>0</v>
      </c>
      <c r="I83" s="42">
        <v>0</v>
      </c>
      <c r="J83" s="42">
        <v>0</v>
      </c>
      <c r="K83" s="42">
        <v>6096</v>
      </c>
      <c r="L83" s="20">
        <v>0</v>
      </c>
      <c r="M83" s="20">
        <v>41688</v>
      </c>
      <c r="N83" s="20">
        <v>0</v>
      </c>
      <c r="O83" s="46">
        <f aca="true" t="shared" si="1" ref="O83:O146">L83+M83+N83</f>
        <v>41688</v>
      </c>
    </row>
    <row r="84" spans="1:15" ht="14.25">
      <c r="A84" s="8">
        <v>66</v>
      </c>
      <c r="B84" s="40">
        <v>619051</v>
      </c>
      <c r="C84" s="41" t="s">
        <v>254</v>
      </c>
      <c r="D84" s="40" t="s">
        <v>255</v>
      </c>
      <c r="E84" s="41" t="s">
        <v>256</v>
      </c>
      <c r="F84" s="41"/>
      <c r="G84" s="41"/>
      <c r="H84" s="42">
        <v>211780</v>
      </c>
      <c r="I84" s="42">
        <v>210757</v>
      </c>
      <c r="J84" s="42">
        <v>1023</v>
      </c>
      <c r="K84" s="42">
        <v>0</v>
      </c>
      <c r="L84" s="20">
        <v>1441264</v>
      </c>
      <c r="M84" s="20">
        <v>0</v>
      </c>
      <c r="N84" s="20">
        <v>0</v>
      </c>
      <c r="O84" s="46">
        <f t="shared" si="1"/>
        <v>1441264</v>
      </c>
    </row>
    <row r="85" spans="1:15" ht="14.25">
      <c r="A85" s="8">
        <v>67</v>
      </c>
      <c r="B85" s="40">
        <v>619061</v>
      </c>
      <c r="C85" s="41" t="s">
        <v>257</v>
      </c>
      <c r="D85" s="40" t="s">
        <v>255</v>
      </c>
      <c r="E85" s="41" t="s">
        <v>258</v>
      </c>
      <c r="F85" s="41"/>
      <c r="G85" s="41"/>
      <c r="H85" s="42">
        <v>203720</v>
      </c>
      <c r="I85" s="42">
        <v>202750</v>
      </c>
      <c r="J85" s="42">
        <v>970</v>
      </c>
      <c r="K85" s="42">
        <v>0</v>
      </c>
      <c r="L85" s="20">
        <v>1386508</v>
      </c>
      <c r="M85" s="20">
        <v>0</v>
      </c>
      <c r="N85" s="20">
        <v>0</v>
      </c>
      <c r="O85" s="46">
        <f t="shared" si="1"/>
        <v>1386508</v>
      </c>
    </row>
    <row r="86" spans="1:15" ht="14.25">
      <c r="A86" s="8">
        <v>68</v>
      </c>
      <c r="B86" s="40">
        <v>619081</v>
      </c>
      <c r="C86" s="41" t="s">
        <v>434</v>
      </c>
      <c r="D86" s="40" t="s">
        <v>255</v>
      </c>
      <c r="E86" s="41" t="s">
        <v>259</v>
      </c>
      <c r="F86" s="41"/>
      <c r="G86" s="41"/>
      <c r="H86" s="42">
        <v>155035</v>
      </c>
      <c r="I86" s="42">
        <v>154343</v>
      </c>
      <c r="J86" s="42">
        <v>692</v>
      </c>
      <c r="K86" s="42">
        <v>0</v>
      </c>
      <c r="L86" s="20">
        <v>1055476</v>
      </c>
      <c r="M86" s="20">
        <v>0</v>
      </c>
      <c r="N86" s="20">
        <v>0</v>
      </c>
      <c r="O86" s="46">
        <f t="shared" si="1"/>
        <v>1055476</v>
      </c>
    </row>
    <row r="87" spans="1:15" ht="14.25">
      <c r="A87" s="8">
        <v>69</v>
      </c>
      <c r="B87" s="40">
        <v>619081</v>
      </c>
      <c r="C87" s="41" t="s">
        <v>434</v>
      </c>
      <c r="D87" s="40" t="s">
        <v>255</v>
      </c>
      <c r="E87" s="41" t="s">
        <v>260</v>
      </c>
      <c r="F87" s="41"/>
      <c r="G87" s="41"/>
      <c r="H87" s="42">
        <v>254370</v>
      </c>
      <c r="I87" s="42">
        <v>253110</v>
      </c>
      <c r="J87" s="42">
        <v>1260</v>
      </c>
      <c r="K87" s="42">
        <v>0</v>
      </c>
      <c r="L87" s="20">
        <v>1730895</v>
      </c>
      <c r="M87" s="20">
        <v>0</v>
      </c>
      <c r="N87" s="20">
        <v>0</v>
      </c>
      <c r="O87" s="46">
        <f t="shared" si="1"/>
        <v>1730895</v>
      </c>
    </row>
    <row r="88" spans="1:15" ht="14.25">
      <c r="A88" s="8">
        <v>70</v>
      </c>
      <c r="B88" s="40">
        <v>744100</v>
      </c>
      <c r="C88" s="41" t="s">
        <v>329</v>
      </c>
      <c r="D88" s="40" t="s">
        <v>255</v>
      </c>
      <c r="E88" s="41"/>
      <c r="F88" s="41" t="s">
        <v>333</v>
      </c>
      <c r="G88" s="41"/>
      <c r="H88" s="42">
        <v>0</v>
      </c>
      <c r="I88" s="42">
        <v>0</v>
      </c>
      <c r="J88" s="42">
        <v>0</v>
      </c>
      <c r="K88" s="42">
        <v>3945</v>
      </c>
      <c r="L88" s="20">
        <v>0</v>
      </c>
      <c r="M88" s="20">
        <v>26978</v>
      </c>
      <c r="N88" s="20">
        <v>0</v>
      </c>
      <c r="O88" s="46">
        <f t="shared" si="1"/>
        <v>26978</v>
      </c>
    </row>
    <row r="89" spans="1:15" ht="14.25">
      <c r="A89" s="8">
        <v>71</v>
      </c>
      <c r="B89" s="40">
        <v>122007</v>
      </c>
      <c r="C89" s="41" t="s">
        <v>28</v>
      </c>
      <c r="D89" s="40" t="s">
        <v>29</v>
      </c>
      <c r="E89" s="41" t="s">
        <v>30</v>
      </c>
      <c r="F89" s="41"/>
      <c r="G89" s="41"/>
      <c r="H89" s="42">
        <v>273360</v>
      </c>
      <c r="I89" s="42">
        <v>272444</v>
      </c>
      <c r="J89" s="42">
        <v>916</v>
      </c>
      <c r="K89" s="42">
        <v>0</v>
      </c>
      <c r="L89" s="20">
        <v>1863111</v>
      </c>
      <c r="M89" s="20">
        <v>0</v>
      </c>
      <c r="N89" s="20">
        <v>0</v>
      </c>
      <c r="O89" s="46">
        <f t="shared" si="1"/>
        <v>1863111</v>
      </c>
    </row>
    <row r="90" spans="1:15" ht="14.25">
      <c r="A90" s="8">
        <v>72</v>
      </c>
      <c r="B90" s="40">
        <v>122087</v>
      </c>
      <c r="C90" s="41" t="s">
        <v>31</v>
      </c>
      <c r="D90" s="40" t="s">
        <v>29</v>
      </c>
      <c r="E90" s="41" t="s">
        <v>32</v>
      </c>
      <c r="F90" s="41"/>
      <c r="G90" s="41"/>
      <c r="H90" s="42">
        <v>123635</v>
      </c>
      <c r="I90" s="42">
        <v>123234</v>
      </c>
      <c r="J90" s="42">
        <v>401</v>
      </c>
      <c r="K90" s="42">
        <v>0</v>
      </c>
      <c r="L90" s="20">
        <v>842737</v>
      </c>
      <c r="M90" s="20">
        <v>0</v>
      </c>
      <c r="N90" s="20">
        <v>0</v>
      </c>
      <c r="O90" s="46">
        <f t="shared" si="1"/>
        <v>842737</v>
      </c>
    </row>
    <row r="91" spans="1:15" ht="14.25">
      <c r="A91" s="56">
        <v>73</v>
      </c>
      <c r="B91" s="40">
        <v>122090</v>
      </c>
      <c r="C91" s="41" t="s">
        <v>33</v>
      </c>
      <c r="D91" s="40" t="s">
        <v>29</v>
      </c>
      <c r="E91" s="41" t="s">
        <v>34</v>
      </c>
      <c r="F91" s="41"/>
      <c r="G91" s="41"/>
      <c r="H91" s="42">
        <v>111280</v>
      </c>
      <c r="I91" s="42">
        <v>110881</v>
      </c>
      <c r="J91" s="42">
        <v>399</v>
      </c>
      <c r="K91" s="42">
        <v>0</v>
      </c>
      <c r="L91" s="20">
        <v>758261</v>
      </c>
      <c r="M91" s="20">
        <v>0</v>
      </c>
      <c r="N91" s="20">
        <v>0</v>
      </c>
      <c r="O91" s="46">
        <f t="shared" si="1"/>
        <v>758261</v>
      </c>
    </row>
    <row r="92" spans="1:15" ht="14.25">
      <c r="A92" s="8">
        <v>74</v>
      </c>
      <c r="B92" s="40">
        <v>122150</v>
      </c>
      <c r="C92" s="41" t="s">
        <v>438</v>
      </c>
      <c r="D92" s="40" t="s">
        <v>29</v>
      </c>
      <c r="E92" s="41" t="s">
        <v>35</v>
      </c>
      <c r="F92" s="41"/>
      <c r="G92" s="41"/>
      <c r="H92" s="42">
        <v>201030</v>
      </c>
      <c r="I92" s="42">
        <v>200362</v>
      </c>
      <c r="J92" s="42">
        <v>668</v>
      </c>
      <c r="K92" s="42">
        <v>0</v>
      </c>
      <c r="L92" s="20">
        <v>1370177</v>
      </c>
      <c r="M92" s="20">
        <v>0</v>
      </c>
      <c r="N92" s="20">
        <v>0</v>
      </c>
      <c r="O92" s="46">
        <f t="shared" si="1"/>
        <v>1370177</v>
      </c>
    </row>
    <row r="93" spans="1:15" ht="14.25">
      <c r="A93" s="8">
        <v>75</v>
      </c>
      <c r="B93" s="40">
        <v>321016</v>
      </c>
      <c r="C93" s="41" t="s">
        <v>76</v>
      </c>
      <c r="D93" s="40" t="s">
        <v>78</v>
      </c>
      <c r="E93" s="41"/>
      <c r="F93" s="41" t="s">
        <v>79</v>
      </c>
      <c r="G93" s="41"/>
      <c r="H93" s="42">
        <v>0</v>
      </c>
      <c r="I93" s="42">
        <v>0</v>
      </c>
      <c r="J93" s="42">
        <v>0</v>
      </c>
      <c r="K93" s="42">
        <v>13022</v>
      </c>
      <c r="L93" s="20">
        <v>0</v>
      </c>
      <c r="M93" s="20">
        <v>89051</v>
      </c>
      <c r="N93" s="20">
        <v>0</v>
      </c>
      <c r="O93" s="46">
        <f t="shared" si="1"/>
        <v>89051</v>
      </c>
    </row>
    <row r="94" spans="1:15" ht="14.25">
      <c r="A94" s="8">
        <v>76</v>
      </c>
      <c r="B94" s="40">
        <v>321016</v>
      </c>
      <c r="C94" s="41" t="s">
        <v>76</v>
      </c>
      <c r="D94" s="40" t="s">
        <v>78</v>
      </c>
      <c r="E94" s="41" t="s">
        <v>80</v>
      </c>
      <c r="F94" s="41"/>
      <c r="G94" s="41"/>
      <c r="H94" s="42">
        <v>546485</v>
      </c>
      <c r="I94" s="42">
        <v>533463</v>
      </c>
      <c r="J94" s="42">
        <v>13022</v>
      </c>
      <c r="K94" s="42">
        <v>0</v>
      </c>
      <c r="L94" s="20">
        <v>3648092</v>
      </c>
      <c r="M94" s="20">
        <v>0</v>
      </c>
      <c r="N94" s="20">
        <v>0</v>
      </c>
      <c r="O94" s="46">
        <f t="shared" si="1"/>
        <v>3648092</v>
      </c>
    </row>
    <row r="95" spans="1:15" ht="14.25">
      <c r="A95" s="56">
        <v>77</v>
      </c>
      <c r="B95" s="40">
        <v>120000</v>
      </c>
      <c r="C95" s="41" t="s">
        <v>22</v>
      </c>
      <c r="D95" s="40" t="s">
        <v>24</v>
      </c>
      <c r="E95" s="41"/>
      <c r="F95" s="41" t="s">
        <v>25</v>
      </c>
      <c r="G95" s="41"/>
      <c r="H95" s="42">
        <v>0</v>
      </c>
      <c r="I95" s="42">
        <v>0</v>
      </c>
      <c r="J95" s="42">
        <v>0</v>
      </c>
      <c r="K95" s="42">
        <v>17889</v>
      </c>
      <c r="L95" s="71">
        <v>0</v>
      </c>
      <c r="M95" s="71">
        <v>122334</v>
      </c>
      <c r="N95" s="71">
        <v>0</v>
      </c>
      <c r="O95" s="46">
        <f t="shared" si="1"/>
        <v>122334</v>
      </c>
    </row>
    <row r="96" spans="1:15" ht="14.25">
      <c r="A96" s="56">
        <v>78</v>
      </c>
      <c r="B96" s="40">
        <v>120000</v>
      </c>
      <c r="C96" s="41" t="s">
        <v>22</v>
      </c>
      <c r="D96" s="40" t="s">
        <v>24</v>
      </c>
      <c r="E96" s="41" t="s">
        <v>26</v>
      </c>
      <c r="F96" s="41"/>
      <c r="G96" s="41"/>
      <c r="H96" s="42">
        <v>168370</v>
      </c>
      <c r="I96" s="42">
        <v>158089</v>
      </c>
      <c r="J96" s="42">
        <v>10281</v>
      </c>
      <c r="K96" s="42">
        <v>0</v>
      </c>
      <c r="L96" s="20">
        <v>1081093</v>
      </c>
      <c r="M96" s="20">
        <v>0</v>
      </c>
      <c r="N96" s="20">
        <v>0</v>
      </c>
      <c r="O96" s="46">
        <f t="shared" si="1"/>
        <v>1081093</v>
      </c>
    </row>
    <row r="97" spans="1:15" ht="14.25">
      <c r="A97" s="8">
        <v>79</v>
      </c>
      <c r="B97" s="40">
        <v>120000</v>
      </c>
      <c r="C97" s="41" t="s">
        <v>22</v>
      </c>
      <c r="D97" s="40" t="s">
        <v>24</v>
      </c>
      <c r="E97" s="41"/>
      <c r="F97" s="41"/>
      <c r="G97" s="41" t="s">
        <v>27</v>
      </c>
      <c r="H97" s="42">
        <v>0</v>
      </c>
      <c r="I97" s="42">
        <v>0</v>
      </c>
      <c r="J97" s="42">
        <v>0</v>
      </c>
      <c r="K97" s="42">
        <v>0</v>
      </c>
      <c r="L97" s="20">
        <v>0</v>
      </c>
      <c r="M97" s="20">
        <v>0</v>
      </c>
      <c r="N97" s="20">
        <v>63209</v>
      </c>
      <c r="O97" s="46">
        <f t="shared" si="1"/>
        <v>63209</v>
      </c>
    </row>
    <row r="98" spans="1:15" ht="14.25">
      <c r="A98" s="8">
        <v>80</v>
      </c>
      <c r="B98" s="40">
        <v>423010</v>
      </c>
      <c r="C98" s="41" t="s">
        <v>113</v>
      </c>
      <c r="D98" s="40" t="s">
        <v>114</v>
      </c>
      <c r="E98" s="41" t="s">
        <v>115</v>
      </c>
      <c r="F98" s="41"/>
      <c r="G98" s="41"/>
      <c r="H98" s="42">
        <v>246620</v>
      </c>
      <c r="I98" s="42">
        <v>234408</v>
      </c>
      <c r="J98" s="42">
        <v>12212</v>
      </c>
      <c r="K98" s="42">
        <v>0</v>
      </c>
      <c r="L98" s="20">
        <v>1603001</v>
      </c>
      <c r="M98" s="20">
        <v>0</v>
      </c>
      <c r="N98" s="20">
        <v>0</v>
      </c>
      <c r="O98" s="46">
        <f t="shared" si="1"/>
        <v>1603001</v>
      </c>
    </row>
    <row r="99" spans="1:15" ht="14.25">
      <c r="A99" s="8">
        <v>81</v>
      </c>
      <c r="B99" s="40">
        <v>423010</v>
      </c>
      <c r="C99" s="41" t="s">
        <v>113</v>
      </c>
      <c r="D99" s="40" t="s">
        <v>114</v>
      </c>
      <c r="E99" s="41"/>
      <c r="F99" s="41" t="s">
        <v>116</v>
      </c>
      <c r="G99" s="41"/>
      <c r="H99" s="42">
        <v>0</v>
      </c>
      <c r="I99" s="42">
        <v>0</v>
      </c>
      <c r="J99" s="42">
        <v>0</v>
      </c>
      <c r="K99" s="42">
        <v>86214</v>
      </c>
      <c r="L99" s="20">
        <v>0</v>
      </c>
      <c r="M99" s="20">
        <v>589575</v>
      </c>
      <c r="N99" s="20">
        <v>0</v>
      </c>
      <c r="O99" s="46">
        <f t="shared" si="1"/>
        <v>589575</v>
      </c>
    </row>
    <row r="100" spans="1:15" ht="14.25">
      <c r="A100" s="8">
        <v>82</v>
      </c>
      <c r="B100" s="40">
        <v>423060</v>
      </c>
      <c r="C100" s="41" t="s">
        <v>117</v>
      </c>
      <c r="D100" s="40" t="s">
        <v>114</v>
      </c>
      <c r="E100" s="41" t="s">
        <v>118</v>
      </c>
      <c r="F100" s="41"/>
      <c r="G100" s="41"/>
      <c r="H100" s="42">
        <v>247300</v>
      </c>
      <c r="I100" s="42">
        <v>232924</v>
      </c>
      <c r="J100" s="42">
        <v>14376</v>
      </c>
      <c r="K100" s="42">
        <v>0</v>
      </c>
      <c r="L100" s="20">
        <v>1592853</v>
      </c>
      <c r="M100" s="20">
        <v>0</v>
      </c>
      <c r="N100" s="20">
        <v>0</v>
      </c>
      <c r="O100" s="46">
        <f t="shared" si="1"/>
        <v>1592853</v>
      </c>
    </row>
    <row r="101" spans="1:15" ht="14.25">
      <c r="A101" s="8">
        <v>83</v>
      </c>
      <c r="B101" s="40">
        <v>423130</v>
      </c>
      <c r="C101" s="41" t="s">
        <v>119</v>
      </c>
      <c r="D101" s="40" t="s">
        <v>114</v>
      </c>
      <c r="E101" s="41" t="s">
        <v>120</v>
      </c>
      <c r="F101" s="41"/>
      <c r="G101" s="41"/>
      <c r="H101" s="42">
        <v>123965</v>
      </c>
      <c r="I101" s="42">
        <v>116731</v>
      </c>
      <c r="J101" s="42">
        <v>7234</v>
      </c>
      <c r="K101" s="42">
        <v>0</v>
      </c>
      <c r="L101" s="20">
        <v>798266</v>
      </c>
      <c r="M101" s="20">
        <v>0</v>
      </c>
      <c r="N101" s="20">
        <v>0</v>
      </c>
      <c r="O101" s="46">
        <f t="shared" si="1"/>
        <v>798266</v>
      </c>
    </row>
    <row r="102" spans="1:15" ht="14.25">
      <c r="A102" s="8">
        <v>84</v>
      </c>
      <c r="B102" s="40">
        <v>423141</v>
      </c>
      <c r="C102" s="41" t="s">
        <v>121</v>
      </c>
      <c r="D102" s="40" t="s">
        <v>114</v>
      </c>
      <c r="E102" s="41" t="s">
        <v>122</v>
      </c>
      <c r="F102" s="41"/>
      <c r="G102" s="41"/>
      <c r="H102" s="42">
        <v>332310</v>
      </c>
      <c r="I102" s="42">
        <v>317559</v>
      </c>
      <c r="J102" s="42">
        <v>14751</v>
      </c>
      <c r="K102" s="42">
        <v>0</v>
      </c>
      <c r="L102" s="20">
        <v>2171630</v>
      </c>
      <c r="M102" s="20">
        <v>0</v>
      </c>
      <c r="N102" s="20">
        <v>0</v>
      </c>
      <c r="O102" s="46">
        <f t="shared" si="1"/>
        <v>2171630</v>
      </c>
    </row>
    <row r="103" spans="1:15" ht="14.25">
      <c r="A103" s="8">
        <v>85</v>
      </c>
      <c r="B103" s="40">
        <v>423148</v>
      </c>
      <c r="C103" s="41" t="s">
        <v>439</v>
      </c>
      <c r="D103" s="40" t="s">
        <v>114</v>
      </c>
      <c r="E103" s="41" t="s">
        <v>123</v>
      </c>
      <c r="F103" s="41"/>
      <c r="G103" s="41"/>
      <c r="H103" s="42">
        <v>663205</v>
      </c>
      <c r="I103" s="42">
        <v>625564</v>
      </c>
      <c r="J103" s="42">
        <v>37641</v>
      </c>
      <c r="K103" s="42">
        <v>0</v>
      </c>
      <c r="L103" s="20">
        <v>4277925</v>
      </c>
      <c r="M103" s="20">
        <v>0</v>
      </c>
      <c r="N103" s="20">
        <v>0</v>
      </c>
      <c r="O103" s="46">
        <f t="shared" si="1"/>
        <v>4277925</v>
      </c>
    </row>
    <row r="104" spans="1:15" ht="14.25">
      <c r="A104" s="8">
        <v>86</v>
      </c>
      <c r="B104" s="40">
        <v>723146</v>
      </c>
      <c r="C104" s="41" t="s">
        <v>307</v>
      </c>
      <c r="D104" s="40" t="s">
        <v>114</v>
      </c>
      <c r="E104" s="41"/>
      <c r="F104" s="41"/>
      <c r="G104" s="41" t="s">
        <v>308</v>
      </c>
      <c r="H104" s="42">
        <v>0</v>
      </c>
      <c r="I104" s="42">
        <v>0</v>
      </c>
      <c r="J104" s="42">
        <v>0</v>
      </c>
      <c r="K104" s="42">
        <v>0</v>
      </c>
      <c r="L104" s="20">
        <v>0</v>
      </c>
      <c r="M104" s="20">
        <v>0</v>
      </c>
      <c r="N104" s="20">
        <v>161438</v>
      </c>
      <c r="O104" s="46">
        <f t="shared" si="1"/>
        <v>161438</v>
      </c>
    </row>
    <row r="105" spans="1:15" ht="14.25">
      <c r="A105" s="57">
        <v>87</v>
      </c>
      <c r="B105" s="40">
        <v>524006</v>
      </c>
      <c r="C105" s="41" t="s">
        <v>175</v>
      </c>
      <c r="D105" s="40" t="s">
        <v>176</v>
      </c>
      <c r="E105" s="41" t="s">
        <v>177</v>
      </c>
      <c r="F105" s="41"/>
      <c r="G105" s="41"/>
      <c r="H105" s="42">
        <v>66745</v>
      </c>
      <c r="I105" s="42">
        <v>62868</v>
      </c>
      <c r="J105" s="42">
        <v>3877</v>
      </c>
      <c r="K105" s="42">
        <v>0</v>
      </c>
      <c r="L105" s="20">
        <v>429923</v>
      </c>
      <c r="M105" s="20">
        <v>0</v>
      </c>
      <c r="N105" s="20">
        <v>0</v>
      </c>
      <c r="O105" s="46">
        <f t="shared" si="1"/>
        <v>429923</v>
      </c>
    </row>
    <row r="106" spans="1:15" ht="14.25">
      <c r="A106" s="8">
        <v>88</v>
      </c>
      <c r="B106" s="40">
        <v>524020</v>
      </c>
      <c r="C106" s="41" t="s">
        <v>178</v>
      </c>
      <c r="D106" s="40" t="s">
        <v>176</v>
      </c>
      <c r="E106" s="41" t="s">
        <v>179</v>
      </c>
      <c r="F106" s="41"/>
      <c r="G106" s="41"/>
      <c r="H106" s="42">
        <v>250945</v>
      </c>
      <c r="I106" s="42">
        <v>239936</v>
      </c>
      <c r="J106" s="42">
        <v>11009</v>
      </c>
      <c r="K106" s="42">
        <v>0</v>
      </c>
      <c r="L106" s="20">
        <v>1640805</v>
      </c>
      <c r="M106" s="20">
        <v>0</v>
      </c>
      <c r="N106" s="20">
        <v>0</v>
      </c>
      <c r="O106" s="46">
        <f t="shared" si="1"/>
        <v>1640805</v>
      </c>
    </row>
    <row r="107" spans="1:15" ht="14.25">
      <c r="A107" s="8">
        <v>89</v>
      </c>
      <c r="B107" s="40">
        <v>524027</v>
      </c>
      <c r="C107" s="41" t="s">
        <v>180</v>
      </c>
      <c r="D107" s="40" t="s">
        <v>176</v>
      </c>
      <c r="E107" s="41" t="s">
        <v>181</v>
      </c>
      <c r="F107" s="41"/>
      <c r="G107" s="41"/>
      <c r="H107" s="42">
        <v>51930</v>
      </c>
      <c r="I107" s="42">
        <v>48132</v>
      </c>
      <c r="J107" s="42">
        <v>3798</v>
      </c>
      <c r="K107" s="42">
        <v>0</v>
      </c>
      <c r="L107" s="20">
        <v>329151</v>
      </c>
      <c r="M107" s="20">
        <v>0</v>
      </c>
      <c r="N107" s="20">
        <v>0</v>
      </c>
      <c r="O107" s="46">
        <f t="shared" si="1"/>
        <v>329151</v>
      </c>
    </row>
    <row r="108" spans="1:15" ht="14.25">
      <c r="A108" s="8">
        <v>90</v>
      </c>
      <c r="B108" s="40">
        <v>524030</v>
      </c>
      <c r="C108" s="41" t="s">
        <v>182</v>
      </c>
      <c r="D108" s="40" t="s">
        <v>176</v>
      </c>
      <c r="E108" s="41" t="s">
        <v>183</v>
      </c>
      <c r="F108" s="41"/>
      <c r="G108" s="41"/>
      <c r="H108" s="42">
        <v>231580</v>
      </c>
      <c r="I108" s="42">
        <v>221608</v>
      </c>
      <c r="J108" s="42">
        <v>9972</v>
      </c>
      <c r="K108" s="42">
        <v>0</v>
      </c>
      <c r="L108" s="20">
        <v>1515468</v>
      </c>
      <c r="M108" s="20">
        <v>0</v>
      </c>
      <c r="N108" s="20">
        <v>0</v>
      </c>
      <c r="O108" s="46">
        <f t="shared" si="1"/>
        <v>1515468</v>
      </c>
    </row>
    <row r="109" spans="1:15" ht="14.25">
      <c r="A109" s="8">
        <v>91</v>
      </c>
      <c r="B109" s="40">
        <v>524030</v>
      </c>
      <c r="C109" s="41" t="s">
        <v>182</v>
      </c>
      <c r="D109" s="40" t="s">
        <v>176</v>
      </c>
      <c r="E109" s="41"/>
      <c r="F109" s="41" t="s">
        <v>184</v>
      </c>
      <c r="G109" s="41"/>
      <c r="H109" s="42">
        <v>0</v>
      </c>
      <c r="I109" s="42">
        <v>0</v>
      </c>
      <c r="J109" s="42">
        <v>0</v>
      </c>
      <c r="K109" s="42">
        <v>28656</v>
      </c>
      <c r="L109" s="20">
        <v>0</v>
      </c>
      <c r="M109" s="20">
        <v>195964</v>
      </c>
      <c r="N109" s="20">
        <v>0</v>
      </c>
      <c r="O109" s="46">
        <f t="shared" si="1"/>
        <v>195964</v>
      </c>
    </row>
    <row r="110" spans="1:15" ht="14.25">
      <c r="A110" s="8">
        <v>92</v>
      </c>
      <c r="B110" s="40">
        <v>724018</v>
      </c>
      <c r="C110" s="41" t="s">
        <v>309</v>
      </c>
      <c r="D110" s="40" t="s">
        <v>176</v>
      </c>
      <c r="E110" s="41"/>
      <c r="F110" s="41"/>
      <c r="G110" s="41" t="s">
        <v>310</v>
      </c>
      <c r="H110" s="42">
        <v>0</v>
      </c>
      <c r="I110" s="42">
        <v>0</v>
      </c>
      <c r="J110" s="42">
        <v>0</v>
      </c>
      <c r="K110" s="42">
        <v>0</v>
      </c>
      <c r="L110" s="20">
        <v>0</v>
      </c>
      <c r="M110" s="20">
        <v>0</v>
      </c>
      <c r="N110" s="20">
        <v>234365</v>
      </c>
      <c r="O110" s="46">
        <f t="shared" si="1"/>
        <v>234365</v>
      </c>
    </row>
    <row r="111" spans="1:15" ht="14.25">
      <c r="A111" s="8">
        <v>93</v>
      </c>
      <c r="B111" s="40">
        <v>526010</v>
      </c>
      <c r="C111" s="41" t="s">
        <v>187</v>
      </c>
      <c r="D111" s="40" t="s">
        <v>188</v>
      </c>
      <c r="E111" s="41" t="s">
        <v>189</v>
      </c>
      <c r="F111" s="41"/>
      <c r="G111" s="41"/>
      <c r="H111" s="42">
        <v>281350</v>
      </c>
      <c r="I111" s="42">
        <v>277732</v>
      </c>
      <c r="J111" s="42">
        <v>3618</v>
      </c>
      <c r="K111" s="42">
        <v>0</v>
      </c>
      <c r="L111" s="20">
        <v>1899273</v>
      </c>
      <c r="M111" s="20">
        <v>0</v>
      </c>
      <c r="N111" s="20">
        <v>0</v>
      </c>
      <c r="O111" s="46">
        <f t="shared" si="1"/>
        <v>1899273</v>
      </c>
    </row>
    <row r="112" spans="1:15" ht="14.25">
      <c r="A112" s="8">
        <v>94</v>
      </c>
      <c r="B112" s="40">
        <v>526010</v>
      </c>
      <c r="C112" s="41" t="s">
        <v>187</v>
      </c>
      <c r="D112" s="40" t="s">
        <v>188</v>
      </c>
      <c r="E112" s="41"/>
      <c r="F112" s="41" t="s">
        <v>190</v>
      </c>
      <c r="G112" s="41"/>
      <c r="H112" s="42">
        <v>0</v>
      </c>
      <c r="I112" s="42">
        <v>0</v>
      </c>
      <c r="J112" s="42">
        <v>0</v>
      </c>
      <c r="K112" s="42">
        <v>11668</v>
      </c>
      <c r="L112" s="20">
        <v>0</v>
      </c>
      <c r="M112" s="20">
        <v>79792</v>
      </c>
      <c r="N112" s="20">
        <v>0</v>
      </c>
      <c r="O112" s="46">
        <f t="shared" si="1"/>
        <v>79792</v>
      </c>
    </row>
    <row r="113" spans="1:15" ht="14.25">
      <c r="A113" s="8">
        <v>95</v>
      </c>
      <c r="B113" s="40">
        <v>526020</v>
      </c>
      <c r="C113" s="41" t="s">
        <v>191</v>
      </c>
      <c r="D113" s="40" t="s">
        <v>188</v>
      </c>
      <c r="E113" s="41" t="s">
        <v>192</v>
      </c>
      <c r="F113" s="41"/>
      <c r="G113" s="41"/>
      <c r="H113" s="42">
        <v>290130</v>
      </c>
      <c r="I113" s="42">
        <v>286326</v>
      </c>
      <c r="J113" s="42">
        <v>3804</v>
      </c>
      <c r="K113" s="42">
        <v>0</v>
      </c>
      <c r="L113" s="20">
        <v>1958043</v>
      </c>
      <c r="M113" s="20">
        <v>0</v>
      </c>
      <c r="N113" s="20">
        <v>0</v>
      </c>
      <c r="O113" s="46">
        <f t="shared" si="1"/>
        <v>1958043</v>
      </c>
    </row>
    <row r="114" spans="1:15" ht="14.25">
      <c r="A114" s="8">
        <v>96</v>
      </c>
      <c r="B114" s="40">
        <v>526041</v>
      </c>
      <c r="C114" s="41" t="s">
        <v>193</v>
      </c>
      <c r="D114" s="40" t="s">
        <v>188</v>
      </c>
      <c r="E114" s="41" t="s">
        <v>194</v>
      </c>
      <c r="F114" s="41"/>
      <c r="G114" s="41"/>
      <c r="H114" s="42">
        <v>64500</v>
      </c>
      <c r="I114" s="42">
        <v>63758</v>
      </c>
      <c r="J114" s="42">
        <v>742</v>
      </c>
      <c r="K114" s="42">
        <v>0</v>
      </c>
      <c r="L114" s="20">
        <v>436010</v>
      </c>
      <c r="M114" s="20">
        <v>0</v>
      </c>
      <c r="N114" s="20">
        <v>0</v>
      </c>
      <c r="O114" s="46">
        <f t="shared" si="1"/>
        <v>436010</v>
      </c>
    </row>
    <row r="115" spans="1:15" ht="14.25">
      <c r="A115" s="8">
        <v>97</v>
      </c>
      <c r="B115" s="40">
        <v>526051</v>
      </c>
      <c r="C115" s="41" t="s">
        <v>195</v>
      </c>
      <c r="D115" s="40" t="s">
        <v>188</v>
      </c>
      <c r="E115" s="41" t="s">
        <v>196</v>
      </c>
      <c r="F115" s="41"/>
      <c r="G115" s="41"/>
      <c r="H115" s="42">
        <v>245500</v>
      </c>
      <c r="I115" s="42">
        <v>241996</v>
      </c>
      <c r="J115" s="42">
        <v>3504</v>
      </c>
      <c r="K115" s="42">
        <v>0</v>
      </c>
      <c r="L115" s="20">
        <v>1654892</v>
      </c>
      <c r="M115" s="20">
        <v>0</v>
      </c>
      <c r="N115" s="20">
        <v>0</v>
      </c>
      <c r="O115" s="46">
        <f t="shared" si="1"/>
        <v>1654892</v>
      </c>
    </row>
    <row r="116" spans="1:15" ht="14.25">
      <c r="A116" s="8">
        <v>98</v>
      </c>
      <c r="B116" s="40">
        <v>952000</v>
      </c>
      <c r="C116" s="41" t="s">
        <v>404</v>
      </c>
      <c r="D116" s="40" t="s">
        <v>405</v>
      </c>
      <c r="E116" s="41" t="s">
        <v>406</v>
      </c>
      <c r="F116" s="41"/>
      <c r="G116" s="41"/>
      <c r="H116" s="42">
        <v>179779</v>
      </c>
      <c r="I116" s="42">
        <v>179779</v>
      </c>
      <c r="J116" s="42">
        <v>0</v>
      </c>
      <c r="K116" s="42">
        <v>0</v>
      </c>
      <c r="L116" s="20">
        <v>1229420</v>
      </c>
      <c r="M116" s="20">
        <v>0</v>
      </c>
      <c r="N116" s="20">
        <v>0</v>
      </c>
      <c r="O116" s="46">
        <f t="shared" si="1"/>
        <v>1229420</v>
      </c>
    </row>
    <row r="117" spans="1:15" ht="14.25">
      <c r="A117" s="8">
        <v>99</v>
      </c>
      <c r="B117" s="40">
        <v>625040</v>
      </c>
      <c r="C117" s="41" t="s">
        <v>261</v>
      </c>
      <c r="D117" s="40" t="s">
        <v>262</v>
      </c>
      <c r="E117" s="41" t="s">
        <v>263</v>
      </c>
      <c r="F117" s="41"/>
      <c r="G117" s="41"/>
      <c r="H117" s="42">
        <v>253540</v>
      </c>
      <c r="I117" s="42">
        <v>250192</v>
      </c>
      <c r="J117" s="42">
        <v>3348</v>
      </c>
      <c r="K117" s="42">
        <v>0</v>
      </c>
      <c r="L117" s="20">
        <v>1710940</v>
      </c>
      <c r="M117" s="20">
        <v>0</v>
      </c>
      <c r="N117" s="20">
        <v>0</v>
      </c>
      <c r="O117" s="46">
        <f t="shared" si="1"/>
        <v>1710940</v>
      </c>
    </row>
    <row r="118" spans="1:15" ht="14.25">
      <c r="A118" s="8">
        <v>100</v>
      </c>
      <c r="B118" s="40">
        <v>625071</v>
      </c>
      <c r="C118" s="41" t="s">
        <v>264</v>
      </c>
      <c r="D118" s="40" t="s">
        <v>262</v>
      </c>
      <c r="E118" s="41" t="s">
        <v>265</v>
      </c>
      <c r="F118" s="41"/>
      <c r="G118" s="41"/>
      <c r="H118" s="42">
        <v>384830</v>
      </c>
      <c r="I118" s="42">
        <v>380004</v>
      </c>
      <c r="J118" s="42">
        <v>4826</v>
      </c>
      <c r="K118" s="42">
        <v>0</v>
      </c>
      <c r="L118" s="20">
        <v>2598661</v>
      </c>
      <c r="M118" s="20">
        <v>0</v>
      </c>
      <c r="N118" s="20">
        <v>0</v>
      </c>
      <c r="O118" s="46">
        <f t="shared" si="1"/>
        <v>2598661</v>
      </c>
    </row>
    <row r="119" spans="1:15" ht="14.25">
      <c r="A119" s="8">
        <v>101</v>
      </c>
      <c r="B119" s="40">
        <v>625071</v>
      </c>
      <c r="C119" s="41" t="s">
        <v>264</v>
      </c>
      <c r="D119" s="40" t="s">
        <v>262</v>
      </c>
      <c r="E119" s="41"/>
      <c r="F119" s="41"/>
      <c r="G119" s="41" t="s">
        <v>266</v>
      </c>
      <c r="H119" s="42">
        <v>0</v>
      </c>
      <c r="I119" s="42">
        <v>0</v>
      </c>
      <c r="J119" s="42">
        <v>0</v>
      </c>
      <c r="K119" s="42">
        <v>0</v>
      </c>
      <c r="L119" s="20">
        <v>0</v>
      </c>
      <c r="M119" s="20">
        <v>0</v>
      </c>
      <c r="N119" s="20">
        <v>81521</v>
      </c>
      <c r="O119" s="46">
        <f t="shared" si="1"/>
        <v>81521</v>
      </c>
    </row>
    <row r="120" spans="1:15" ht="14.25">
      <c r="A120" s="8">
        <v>102</v>
      </c>
      <c r="B120" s="40">
        <v>625071</v>
      </c>
      <c r="C120" s="41" t="s">
        <v>264</v>
      </c>
      <c r="D120" s="40" t="s">
        <v>262</v>
      </c>
      <c r="E120" s="41"/>
      <c r="F120" s="41"/>
      <c r="G120" s="41" t="s">
        <v>266</v>
      </c>
      <c r="H120" s="42">
        <v>0</v>
      </c>
      <c r="I120" s="42">
        <v>0</v>
      </c>
      <c r="J120" s="42">
        <v>0</v>
      </c>
      <c r="K120" s="42">
        <v>0</v>
      </c>
      <c r="L120" s="20">
        <v>0</v>
      </c>
      <c r="M120" s="20">
        <v>0</v>
      </c>
      <c r="N120" s="20">
        <v>39147</v>
      </c>
      <c r="O120" s="46">
        <f t="shared" si="1"/>
        <v>39147</v>
      </c>
    </row>
    <row r="121" spans="1:15" ht="14.25">
      <c r="A121" s="8">
        <v>103</v>
      </c>
      <c r="B121" s="40">
        <v>744100</v>
      </c>
      <c r="C121" s="41" t="s">
        <v>329</v>
      </c>
      <c r="D121" s="40" t="s">
        <v>262</v>
      </c>
      <c r="E121" s="41"/>
      <c r="F121" s="41" t="s">
        <v>334</v>
      </c>
      <c r="G121" s="41"/>
      <c r="H121" s="42">
        <v>0</v>
      </c>
      <c r="I121" s="42">
        <v>0</v>
      </c>
      <c r="J121" s="42">
        <v>0</v>
      </c>
      <c r="K121" s="42">
        <v>8174</v>
      </c>
      <c r="L121" s="20">
        <v>0</v>
      </c>
      <c r="M121" s="20">
        <v>55898</v>
      </c>
      <c r="N121" s="20">
        <v>0</v>
      </c>
      <c r="O121" s="46">
        <f t="shared" si="1"/>
        <v>55898</v>
      </c>
    </row>
    <row r="122" spans="1:15" ht="14.25">
      <c r="A122" s="8">
        <v>104</v>
      </c>
      <c r="B122" s="40">
        <v>927000</v>
      </c>
      <c r="C122" s="41" t="s">
        <v>384</v>
      </c>
      <c r="D122" s="40" t="s">
        <v>385</v>
      </c>
      <c r="E122" s="41" t="s">
        <v>386</v>
      </c>
      <c r="F122" s="41"/>
      <c r="G122" s="41"/>
      <c r="H122" s="42">
        <v>144320</v>
      </c>
      <c r="I122" s="42">
        <v>136502</v>
      </c>
      <c r="J122" s="42">
        <v>7818</v>
      </c>
      <c r="K122" s="42">
        <v>0</v>
      </c>
      <c r="L122" s="20">
        <v>933470</v>
      </c>
      <c r="M122" s="20">
        <v>0</v>
      </c>
      <c r="N122" s="20">
        <v>0</v>
      </c>
      <c r="O122" s="46">
        <f t="shared" si="1"/>
        <v>933470</v>
      </c>
    </row>
    <row r="123" spans="1:15" ht="14.25">
      <c r="A123" s="8">
        <v>105</v>
      </c>
      <c r="B123" s="40">
        <v>927000</v>
      </c>
      <c r="C123" s="41" t="s">
        <v>384</v>
      </c>
      <c r="D123" s="40" t="s">
        <v>385</v>
      </c>
      <c r="E123" s="41"/>
      <c r="F123" s="41"/>
      <c r="G123" s="41" t="s">
        <v>387</v>
      </c>
      <c r="H123" s="42">
        <v>0</v>
      </c>
      <c r="I123" s="42">
        <v>0</v>
      </c>
      <c r="J123" s="42">
        <v>0</v>
      </c>
      <c r="K123" s="42">
        <v>0</v>
      </c>
      <c r="L123" s="20">
        <v>0</v>
      </c>
      <c r="M123" s="20">
        <v>0</v>
      </c>
      <c r="N123" s="20">
        <v>156151</v>
      </c>
      <c r="O123" s="46">
        <f t="shared" si="1"/>
        <v>156151</v>
      </c>
    </row>
    <row r="124" spans="1:15" ht="14.25">
      <c r="A124" s="8">
        <v>106</v>
      </c>
      <c r="B124" s="40">
        <v>927000</v>
      </c>
      <c r="C124" s="41" t="s">
        <v>384</v>
      </c>
      <c r="D124" s="40" t="s">
        <v>385</v>
      </c>
      <c r="E124" s="41"/>
      <c r="F124" s="41" t="s">
        <v>388</v>
      </c>
      <c r="G124" s="41"/>
      <c r="H124" s="42">
        <v>0</v>
      </c>
      <c r="I124" s="42">
        <v>0</v>
      </c>
      <c r="J124" s="42">
        <v>0</v>
      </c>
      <c r="K124" s="42">
        <v>7818</v>
      </c>
      <c r="L124" s="20">
        <v>0</v>
      </c>
      <c r="M124" s="20">
        <v>53463</v>
      </c>
      <c r="N124" s="20">
        <v>0</v>
      </c>
      <c r="O124" s="46">
        <f t="shared" si="1"/>
        <v>53463</v>
      </c>
    </row>
    <row r="125" spans="1:15" ht="14.25">
      <c r="A125" s="8">
        <v>107</v>
      </c>
      <c r="B125" s="40">
        <v>634032</v>
      </c>
      <c r="C125" s="41" t="s">
        <v>267</v>
      </c>
      <c r="D125" s="40" t="s">
        <v>268</v>
      </c>
      <c r="E125" s="41"/>
      <c r="F125" s="41" t="s">
        <v>269</v>
      </c>
      <c r="G125" s="41"/>
      <c r="H125" s="42">
        <v>0</v>
      </c>
      <c r="I125" s="42">
        <v>0</v>
      </c>
      <c r="J125" s="42">
        <v>0</v>
      </c>
      <c r="K125" s="42">
        <v>76764</v>
      </c>
      <c r="L125" s="20">
        <v>0</v>
      </c>
      <c r="M125" s="20">
        <v>524951</v>
      </c>
      <c r="N125" s="20">
        <v>0</v>
      </c>
      <c r="O125" s="46">
        <f t="shared" si="1"/>
        <v>524951</v>
      </c>
    </row>
    <row r="126" spans="1:15" ht="14.25">
      <c r="A126" s="8">
        <v>108</v>
      </c>
      <c r="B126" s="40">
        <v>634032</v>
      </c>
      <c r="C126" s="41" t="s">
        <v>267</v>
      </c>
      <c r="D126" s="40" t="s">
        <v>268</v>
      </c>
      <c r="E126" s="41"/>
      <c r="F126" s="41"/>
      <c r="G126" s="41" t="s">
        <v>270</v>
      </c>
      <c r="H126" s="42">
        <v>0</v>
      </c>
      <c r="I126" s="42">
        <v>0</v>
      </c>
      <c r="J126" s="42">
        <v>0</v>
      </c>
      <c r="K126" s="42">
        <v>0</v>
      </c>
      <c r="L126" s="20">
        <v>0</v>
      </c>
      <c r="M126" s="20">
        <v>0</v>
      </c>
      <c r="N126" s="20">
        <v>214031</v>
      </c>
      <c r="O126" s="46">
        <f t="shared" si="1"/>
        <v>214031</v>
      </c>
    </row>
    <row r="127" spans="1:15" ht="14.25">
      <c r="A127" s="8">
        <v>109</v>
      </c>
      <c r="B127" s="40">
        <v>634032</v>
      </c>
      <c r="C127" s="41" t="s">
        <v>267</v>
      </c>
      <c r="D127" s="40" t="s">
        <v>268</v>
      </c>
      <c r="E127" s="41" t="s">
        <v>271</v>
      </c>
      <c r="F127" s="41"/>
      <c r="G127" s="41"/>
      <c r="H127" s="42">
        <v>1596885</v>
      </c>
      <c r="I127" s="42">
        <v>1520121</v>
      </c>
      <c r="J127" s="42">
        <v>76764</v>
      </c>
      <c r="K127" s="42">
        <v>0</v>
      </c>
      <c r="L127" s="20">
        <v>10395361</v>
      </c>
      <c r="M127" s="20">
        <v>0</v>
      </c>
      <c r="N127" s="20">
        <v>0</v>
      </c>
      <c r="O127" s="46">
        <f t="shared" si="1"/>
        <v>10395361</v>
      </c>
    </row>
    <row r="128" spans="1:15" ht="14.25">
      <c r="A128" s="8">
        <v>110</v>
      </c>
      <c r="B128" s="40">
        <v>524030</v>
      </c>
      <c r="C128" s="41" t="s">
        <v>182</v>
      </c>
      <c r="D128" s="40" t="s">
        <v>185</v>
      </c>
      <c r="E128" s="41"/>
      <c r="F128" s="41" t="s">
        <v>186</v>
      </c>
      <c r="G128" s="41"/>
      <c r="H128" s="42">
        <v>0</v>
      </c>
      <c r="I128" s="42">
        <v>0</v>
      </c>
      <c r="J128" s="42">
        <v>0</v>
      </c>
      <c r="K128" s="42">
        <v>16602</v>
      </c>
      <c r="L128" s="20">
        <v>0</v>
      </c>
      <c r="M128" s="20">
        <v>113533</v>
      </c>
      <c r="N128" s="20">
        <v>0</v>
      </c>
      <c r="O128" s="46">
        <f t="shared" si="1"/>
        <v>113533</v>
      </c>
    </row>
    <row r="129" spans="1:15" ht="14.25">
      <c r="A129" s="8">
        <v>111</v>
      </c>
      <c r="B129" s="40">
        <v>535007</v>
      </c>
      <c r="C129" s="41" t="s">
        <v>202</v>
      </c>
      <c r="D129" s="40" t="s">
        <v>185</v>
      </c>
      <c r="E129" s="41"/>
      <c r="F129" s="41"/>
      <c r="G129" s="41" t="s">
        <v>203</v>
      </c>
      <c r="H129" s="42">
        <v>0</v>
      </c>
      <c r="I129" s="42">
        <v>0</v>
      </c>
      <c r="J129" s="42">
        <v>0</v>
      </c>
      <c r="K129" s="42">
        <v>0</v>
      </c>
      <c r="L129" s="20">
        <v>0</v>
      </c>
      <c r="M129" s="20">
        <v>0</v>
      </c>
      <c r="N129" s="20">
        <v>264169</v>
      </c>
      <c r="O129" s="46">
        <f t="shared" si="1"/>
        <v>264169</v>
      </c>
    </row>
    <row r="130" spans="1:15" ht="14.25">
      <c r="A130" s="8">
        <v>112</v>
      </c>
      <c r="B130" s="40">
        <v>535007</v>
      </c>
      <c r="C130" s="41" t="s">
        <v>202</v>
      </c>
      <c r="D130" s="40" t="s">
        <v>185</v>
      </c>
      <c r="E130" s="41" t="s">
        <v>204</v>
      </c>
      <c r="F130" s="41"/>
      <c r="G130" s="41"/>
      <c r="H130" s="42">
        <v>80690</v>
      </c>
      <c r="I130" s="42">
        <v>64088</v>
      </c>
      <c r="J130" s="42">
        <v>16602</v>
      </c>
      <c r="K130" s="42">
        <v>0</v>
      </c>
      <c r="L130" s="20">
        <v>438266</v>
      </c>
      <c r="M130" s="20">
        <v>0</v>
      </c>
      <c r="N130" s="20">
        <v>0</v>
      </c>
      <c r="O130" s="46">
        <f t="shared" si="1"/>
        <v>438266</v>
      </c>
    </row>
    <row r="131" spans="1:15" ht="14.25">
      <c r="A131" s="8">
        <v>113</v>
      </c>
      <c r="B131" s="40">
        <v>528020</v>
      </c>
      <c r="C131" s="41" t="s">
        <v>197</v>
      </c>
      <c r="D131" s="40" t="s">
        <v>198</v>
      </c>
      <c r="E131" s="41"/>
      <c r="F131" s="41"/>
      <c r="G131" s="41" t="s">
        <v>199</v>
      </c>
      <c r="H131" s="42">
        <v>0</v>
      </c>
      <c r="I131" s="42">
        <v>0</v>
      </c>
      <c r="J131" s="42">
        <v>0</v>
      </c>
      <c r="K131" s="42">
        <v>0</v>
      </c>
      <c r="L131" s="20">
        <v>0</v>
      </c>
      <c r="M131" s="20">
        <v>0</v>
      </c>
      <c r="N131" s="20">
        <v>32416</v>
      </c>
      <c r="O131" s="46">
        <f t="shared" si="1"/>
        <v>32416</v>
      </c>
    </row>
    <row r="132" spans="1:15" ht="14.25">
      <c r="A132" s="8">
        <v>114</v>
      </c>
      <c r="B132" s="40">
        <v>528020</v>
      </c>
      <c r="C132" s="41" t="s">
        <v>197</v>
      </c>
      <c r="D132" s="40" t="s">
        <v>198</v>
      </c>
      <c r="E132" s="41" t="s">
        <v>200</v>
      </c>
      <c r="F132" s="41"/>
      <c r="G132" s="41"/>
      <c r="H132" s="42">
        <v>224415</v>
      </c>
      <c r="I132" s="42">
        <v>218359</v>
      </c>
      <c r="J132" s="42">
        <v>6056</v>
      </c>
      <c r="K132" s="42">
        <v>0</v>
      </c>
      <c r="L132" s="20">
        <v>1493250</v>
      </c>
      <c r="M132" s="20">
        <v>0</v>
      </c>
      <c r="N132" s="20">
        <v>0</v>
      </c>
      <c r="O132" s="46">
        <f t="shared" si="1"/>
        <v>1493250</v>
      </c>
    </row>
    <row r="133" spans="1:15" ht="14.25">
      <c r="A133" s="8">
        <v>115</v>
      </c>
      <c r="B133" s="40">
        <v>528020</v>
      </c>
      <c r="C133" s="41" t="s">
        <v>197</v>
      </c>
      <c r="D133" s="40" t="s">
        <v>198</v>
      </c>
      <c r="E133" s="41"/>
      <c r="F133" s="41" t="s">
        <v>201</v>
      </c>
      <c r="G133" s="41"/>
      <c r="H133" s="42">
        <v>0</v>
      </c>
      <c r="I133" s="42">
        <v>0</v>
      </c>
      <c r="J133" s="42">
        <v>0</v>
      </c>
      <c r="K133" s="42">
        <v>6056</v>
      </c>
      <c r="L133" s="20">
        <v>0</v>
      </c>
      <c r="M133" s="20">
        <v>41414</v>
      </c>
      <c r="N133" s="20">
        <v>0</v>
      </c>
      <c r="O133" s="46">
        <f t="shared" si="1"/>
        <v>41414</v>
      </c>
    </row>
    <row r="134" spans="1:15" ht="14.25">
      <c r="A134" s="8">
        <v>116</v>
      </c>
      <c r="B134" s="40">
        <v>130010</v>
      </c>
      <c r="C134" s="41" t="s">
        <v>36</v>
      </c>
      <c r="D134" s="40" t="s">
        <v>37</v>
      </c>
      <c r="E134" s="41" t="s">
        <v>38</v>
      </c>
      <c r="F134" s="41"/>
      <c r="G134" s="41"/>
      <c r="H134" s="42">
        <v>107800</v>
      </c>
      <c r="I134" s="42">
        <v>106376</v>
      </c>
      <c r="J134" s="42">
        <v>1424</v>
      </c>
      <c r="K134" s="42">
        <v>0</v>
      </c>
      <c r="L134" s="20">
        <v>727453</v>
      </c>
      <c r="M134" s="20">
        <v>0</v>
      </c>
      <c r="N134" s="20">
        <v>0</v>
      </c>
      <c r="O134" s="46">
        <f t="shared" si="1"/>
        <v>727453</v>
      </c>
    </row>
    <row r="135" spans="1:15" ht="14.25">
      <c r="A135" s="8">
        <v>117</v>
      </c>
      <c r="B135" s="40">
        <v>331016</v>
      </c>
      <c r="C135" s="41" t="s">
        <v>81</v>
      </c>
      <c r="D135" s="40" t="s">
        <v>82</v>
      </c>
      <c r="E135" s="41" t="s">
        <v>83</v>
      </c>
      <c r="F135" s="41"/>
      <c r="G135" s="41"/>
      <c r="H135" s="42">
        <v>56600</v>
      </c>
      <c r="I135" s="42">
        <v>55706</v>
      </c>
      <c r="J135" s="42">
        <v>894</v>
      </c>
      <c r="K135" s="42">
        <v>0</v>
      </c>
      <c r="L135" s="20">
        <v>380946</v>
      </c>
      <c r="M135" s="20">
        <v>0</v>
      </c>
      <c r="N135" s="20">
        <v>0</v>
      </c>
      <c r="O135" s="46">
        <f t="shared" si="1"/>
        <v>380946</v>
      </c>
    </row>
    <row r="136" spans="1:15" ht="14.25">
      <c r="A136" s="8">
        <v>118</v>
      </c>
      <c r="B136" s="40">
        <v>331020</v>
      </c>
      <c r="C136" s="41" t="s">
        <v>84</v>
      </c>
      <c r="D136" s="40" t="s">
        <v>82</v>
      </c>
      <c r="E136" s="41"/>
      <c r="F136" s="41" t="s">
        <v>85</v>
      </c>
      <c r="G136" s="41"/>
      <c r="H136" s="42">
        <v>0</v>
      </c>
      <c r="I136" s="42">
        <v>0</v>
      </c>
      <c r="J136" s="42">
        <v>0</v>
      </c>
      <c r="K136" s="42">
        <v>17281</v>
      </c>
      <c r="L136" s="20">
        <v>0</v>
      </c>
      <c r="M136" s="20">
        <v>118176</v>
      </c>
      <c r="N136" s="20">
        <v>0</v>
      </c>
      <c r="O136" s="46">
        <f t="shared" si="1"/>
        <v>118176</v>
      </c>
    </row>
    <row r="137" spans="1:15" ht="14.25">
      <c r="A137" s="8">
        <v>119</v>
      </c>
      <c r="B137" s="40">
        <v>331020</v>
      </c>
      <c r="C137" s="41" t="s">
        <v>84</v>
      </c>
      <c r="D137" s="40" t="s">
        <v>82</v>
      </c>
      <c r="E137" s="41" t="s">
        <v>86</v>
      </c>
      <c r="F137" s="41"/>
      <c r="G137" s="41"/>
      <c r="H137" s="42">
        <v>182685</v>
      </c>
      <c r="I137" s="42">
        <v>178687</v>
      </c>
      <c r="J137" s="42">
        <v>3998</v>
      </c>
      <c r="K137" s="42">
        <v>0</v>
      </c>
      <c r="L137" s="20">
        <v>1221953</v>
      </c>
      <c r="M137" s="20">
        <v>0</v>
      </c>
      <c r="N137" s="20">
        <v>0</v>
      </c>
      <c r="O137" s="46">
        <f t="shared" si="1"/>
        <v>1221953</v>
      </c>
    </row>
    <row r="138" spans="1:15" ht="14.25">
      <c r="A138" s="8">
        <v>120</v>
      </c>
      <c r="B138" s="40">
        <v>331050</v>
      </c>
      <c r="C138" s="41" t="s">
        <v>87</v>
      </c>
      <c r="D138" s="40" t="s">
        <v>82</v>
      </c>
      <c r="E138" s="41" t="s">
        <v>88</v>
      </c>
      <c r="F138" s="41"/>
      <c r="G138" s="41"/>
      <c r="H138" s="42">
        <v>238495</v>
      </c>
      <c r="I138" s="42">
        <v>233740</v>
      </c>
      <c r="J138" s="42">
        <v>4755</v>
      </c>
      <c r="K138" s="42">
        <v>0</v>
      </c>
      <c r="L138" s="20">
        <v>1598433</v>
      </c>
      <c r="M138" s="20">
        <v>0</v>
      </c>
      <c r="N138" s="20">
        <v>0</v>
      </c>
      <c r="O138" s="46">
        <f t="shared" si="1"/>
        <v>1598433</v>
      </c>
    </row>
    <row r="139" spans="1:15" ht="14.25">
      <c r="A139" s="8">
        <v>121</v>
      </c>
      <c r="B139" s="40">
        <v>331060</v>
      </c>
      <c r="C139" s="41" t="s">
        <v>89</v>
      </c>
      <c r="D139" s="40" t="s">
        <v>82</v>
      </c>
      <c r="E139" s="41" t="s">
        <v>90</v>
      </c>
      <c r="F139" s="41"/>
      <c r="G139" s="41"/>
      <c r="H139" s="42">
        <v>122415</v>
      </c>
      <c r="I139" s="42">
        <v>119131</v>
      </c>
      <c r="J139" s="42">
        <v>3284</v>
      </c>
      <c r="K139" s="42">
        <v>0</v>
      </c>
      <c r="L139" s="20">
        <v>814678</v>
      </c>
      <c r="M139" s="20">
        <v>0</v>
      </c>
      <c r="N139" s="20">
        <v>0</v>
      </c>
      <c r="O139" s="46">
        <f t="shared" si="1"/>
        <v>814678</v>
      </c>
    </row>
    <row r="140" spans="1:15" ht="14.25">
      <c r="A140" s="73">
        <v>122</v>
      </c>
      <c r="B140" s="40">
        <v>331100</v>
      </c>
      <c r="C140" s="41" t="s">
        <v>91</v>
      </c>
      <c r="D140" s="40" t="s">
        <v>82</v>
      </c>
      <c r="E140" s="41" t="s">
        <v>92</v>
      </c>
      <c r="F140" s="41"/>
      <c r="G140" s="41"/>
      <c r="H140" s="42">
        <v>99150</v>
      </c>
      <c r="I140" s="42">
        <v>97558</v>
      </c>
      <c r="J140" s="42">
        <v>1592</v>
      </c>
      <c r="K140" s="42">
        <v>0</v>
      </c>
      <c r="L140" s="20">
        <v>667151</v>
      </c>
      <c r="M140" s="20">
        <v>0</v>
      </c>
      <c r="N140" s="20">
        <v>0</v>
      </c>
      <c r="O140" s="46">
        <f t="shared" si="1"/>
        <v>667151</v>
      </c>
    </row>
    <row r="141" spans="1:15" ht="14.25">
      <c r="A141" s="8">
        <v>123</v>
      </c>
      <c r="B141" s="40">
        <v>331110</v>
      </c>
      <c r="C141" s="41" t="s">
        <v>93</v>
      </c>
      <c r="D141" s="40" t="s">
        <v>82</v>
      </c>
      <c r="E141" s="41" t="s">
        <v>94</v>
      </c>
      <c r="F141" s="41"/>
      <c r="G141" s="41"/>
      <c r="H141" s="42">
        <v>159640</v>
      </c>
      <c r="I141" s="42">
        <v>156882</v>
      </c>
      <c r="J141" s="42">
        <v>2758</v>
      </c>
      <c r="K141" s="42">
        <v>0</v>
      </c>
      <c r="L141" s="20">
        <v>1072839</v>
      </c>
      <c r="M141" s="20">
        <v>0</v>
      </c>
      <c r="N141" s="20">
        <v>0</v>
      </c>
      <c r="O141" s="46">
        <f t="shared" si="1"/>
        <v>1072839</v>
      </c>
    </row>
    <row r="142" spans="1:15" ht="14.25">
      <c r="A142" s="8">
        <v>124</v>
      </c>
      <c r="B142" s="40">
        <v>703068</v>
      </c>
      <c r="C142" s="41" t="s">
        <v>292</v>
      </c>
      <c r="D142" s="40" t="s">
        <v>295</v>
      </c>
      <c r="E142" s="41" t="s">
        <v>296</v>
      </c>
      <c r="F142" s="41"/>
      <c r="G142" s="41"/>
      <c r="H142" s="42">
        <v>28060</v>
      </c>
      <c r="I142" s="42">
        <v>27094</v>
      </c>
      <c r="J142" s="42">
        <v>966</v>
      </c>
      <c r="K142" s="42">
        <v>0</v>
      </c>
      <c r="L142" s="20">
        <v>185283</v>
      </c>
      <c r="M142" s="20">
        <v>0</v>
      </c>
      <c r="N142" s="20">
        <v>0</v>
      </c>
      <c r="O142" s="46">
        <f t="shared" si="1"/>
        <v>185283</v>
      </c>
    </row>
    <row r="143" spans="1:15" ht="14.25">
      <c r="A143" s="8">
        <v>125</v>
      </c>
      <c r="B143" s="40">
        <v>703068</v>
      </c>
      <c r="C143" s="41" t="s">
        <v>292</v>
      </c>
      <c r="D143" s="40" t="s">
        <v>295</v>
      </c>
      <c r="E143" s="41"/>
      <c r="F143" s="41"/>
      <c r="G143" s="41" t="s">
        <v>297</v>
      </c>
      <c r="H143" s="42">
        <v>0</v>
      </c>
      <c r="I143" s="42">
        <v>0</v>
      </c>
      <c r="J143" s="42">
        <v>0</v>
      </c>
      <c r="K143" s="42">
        <v>0</v>
      </c>
      <c r="L143" s="20">
        <v>0</v>
      </c>
      <c r="M143" s="20">
        <v>0</v>
      </c>
      <c r="N143" s="20">
        <v>22279</v>
      </c>
      <c r="O143" s="46">
        <f t="shared" si="1"/>
        <v>22279</v>
      </c>
    </row>
    <row r="144" spans="1:15" ht="14.25">
      <c r="A144" s="8">
        <v>126</v>
      </c>
      <c r="B144" s="40">
        <v>732010</v>
      </c>
      <c r="C144" s="41" t="s">
        <v>311</v>
      </c>
      <c r="D144" s="40" t="s">
        <v>295</v>
      </c>
      <c r="E144" s="41" t="s">
        <v>312</v>
      </c>
      <c r="F144" s="41"/>
      <c r="G144" s="41"/>
      <c r="H144" s="42">
        <v>379345</v>
      </c>
      <c r="I144" s="42">
        <v>367802</v>
      </c>
      <c r="J144" s="42">
        <v>11543</v>
      </c>
      <c r="K144" s="42">
        <v>0</v>
      </c>
      <c r="L144" s="20">
        <v>2515217</v>
      </c>
      <c r="M144" s="20">
        <v>0</v>
      </c>
      <c r="N144" s="20">
        <v>0</v>
      </c>
      <c r="O144" s="46">
        <f t="shared" si="1"/>
        <v>2515217</v>
      </c>
    </row>
    <row r="145" spans="1:15" ht="14.25">
      <c r="A145" s="8">
        <v>127</v>
      </c>
      <c r="B145" s="40">
        <v>732010</v>
      </c>
      <c r="C145" s="41" t="s">
        <v>311</v>
      </c>
      <c r="D145" s="40" t="s">
        <v>295</v>
      </c>
      <c r="E145" s="41"/>
      <c r="F145" s="41" t="s">
        <v>313</v>
      </c>
      <c r="G145" s="41"/>
      <c r="H145" s="42">
        <v>0</v>
      </c>
      <c r="I145" s="42">
        <v>0</v>
      </c>
      <c r="J145" s="42">
        <v>0</v>
      </c>
      <c r="K145" s="42">
        <v>12509</v>
      </c>
      <c r="L145" s="20">
        <v>0</v>
      </c>
      <c r="M145" s="20">
        <v>85543</v>
      </c>
      <c r="N145" s="20">
        <v>0</v>
      </c>
      <c r="O145" s="46">
        <f t="shared" si="1"/>
        <v>85543</v>
      </c>
    </row>
    <row r="146" spans="1:15" ht="14.25">
      <c r="A146" s="8">
        <v>128</v>
      </c>
      <c r="B146" s="40">
        <v>732010</v>
      </c>
      <c r="C146" s="41" t="s">
        <v>311</v>
      </c>
      <c r="D146" s="40" t="s">
        <v>295</v>
      </c>
      <c r="E146" s="41"/>
      <c r="F146" s="41"/>
      <c r="G146" s="41" t="s">
        <v>314</v>
      </c>
      <c r="H146" s="42">
        <v>0</v>
      </c>
      <c r="I146" s="42">
        <v>0</v>
      </c>
      <c r="J146" s="42">
        <v>0</v>
      </c>
      <c r="K146" s="42">
        <v>0</v>
      </c>
      <c r="L146" s="20">
        <v>0</v>
      </c>
      <c r="M146" s="20">
        <v>0</v>
      </c>
      <c r="N146" s="20">
        <v>455664</v>
      </c>
      <c r="O146" s="46">
        <f t="shared" si="1"/>
        <v>455664</v>
      </c>
    </row>
    <row r="147" spans="1:15" ht="14.25">
      <c r="A147" s="8">
        <v>129</v>
      </c>
      <c r="B147" s="40">
        <v>829050</v>
      </c>
      <c r="C147" s="41" t="s">
        <v>366</v>
      </c>
      <c r="D147" s="40" t="s">
        <v>367</v>
      </c>
      <c r="E147" s="41" t="s">
        <v>368</v>
      </c>
      <c r="F147" s="41"/>
      <c r="G147" s="41"/>
      <c r="H147" s="42">
        <v>385120</v>
      </c>
      <c r="I147" s="42">
        <v>385120</v>
      </c>
      <c r="J147" s="42">
        <v>0</v>
      </c>
      <c r="K147" s="42">
        <v>0</v>
      </c>
      <c r="L147" s="20">
        <v>2633647</v>
      </c>
      <c r="M147" s="20">
        <v>0</v>
      </c>
      <c r="N147" s="20">
        <v>0</v>
      </c>
      <c r="O147" s="46">
        <f aca="true" t="shared" si="2" ref="O147:O210">L147+M147+N147</f>
        <v>2633647</v>
      </c>
    </row>
    <row r="148" spans="1:15" ht="14.25">
      <c r="A148" s="56">
        <v>130</v>
      </c>
      <c r="B148" s="40">
        <v>829050</v>
      </c>
      <c r="C148" s="41" t="s">
        <v>366</v>
      </c>
      <c r="D148" s="40" t="s">
        <v>367</v>
      </c>
      <c r="E148" s="41"/>
      <c r="F148" s="41"/>
      <c r="G148" s="41" t="s">
        <v>369</v>
      </c>
      <c r="H148" s="42">
        <v>0</v>
      </c>
      <c r="I148" s="42">
        <v>0</v>
      </c>
      <c r="J148" s="42">
        <v>0</v>
      </c>
      <c r="K148" s="42">
        <v>0</v>
      </c>
      <c r="L148" s="20">
        <v>0</v>
      </c>
      <c r="M148" s="20">
        <v>0</v>
      </c>
      <c r="N148" s="20">
        <v>130406</v>
      </c>
      <c r="O148" s="46">
        <f t="shared" si="2"/>
        <v>130406</v>
      </c>
    </row>
    <row r="149" spans="1:15" ht="14.25">
      <c r="A149" s="8">
        <v>131</v>
      </c>
      <c r="B149" s="40">
        <v>233010</v>
      </c>
      <c r="C149" s="41" t="s">
        <v>45</v>
      </c>
      <c r="D149" s="40" t="s">
        <v>46</v>
      </c>
      <c r="E149" s="41" t="s">
        <v>47</v>
      </c>
      <c r="F149" s="41"/>
      <c r="G149" s="41"/>
      <c r="H149" s="42">
        <v>179360</v>
      </c>
      <c r="I149" s="42">
        <v>176930</v>
      </c>
      <c r="J149" s="42">
        <v>2430</v>
      </c>
      <c r="K149" s="42">
        <v>0</v>
      </c>
      <c r="L149" s="20">
        <v>1209937</v>
      </c>
      <c r="M149" s="20">
        <v>0</v>
      </c>
      <c r="N149" s="20">
        <v>0</v>
      </c>
      <c r="O149" s="46">
        <f t="shared" si="2"/>
        <v>1209937</v>
      </c>
    </row>
    <row r="150" spans="1:15" ht="14.25">
      <c r="A150" s="8">
        <v>132</v>
      </c>
      <c r="B150" s="40">
        <v>233047</v>
      </c>
      <c r="C150" s="41" t="s">
        <v>48</v>
      </c>
      <c r="D150" s="40" t="s">
        <v>46</v>
      </c>
      <c r="E150" s="41" t="s">
        <v>49</v>
      </c>
      <c r="F150" s="41"/>
      <c r="G150" s="41"/>
      <c r="H150" s="42">
        <v>173625</v>
      </c>
      <c r="I150" s="42">
        <v>171014</v>
      </c>
      <c r="J150" s="42">
        <v>2611</v>
      </c>
      <c r="K150" s="42">
        <v>0</v>
      </c>
      <c r="L150" s="20">
        <v>1169481</v>
      </c>
      <c r="M150" s="20">
        <v>0</v>
      </c>
      <c r="N150" s="20">
        <v>0</v>
      </c>
      <c r="O150" s="46">
        <f t="shared" si="2"/>
        <v>1169481</v>
      </c>
    </row>
    <row r="151" spans="1:15" ht="14.25">
      <c r="A151" s="8">
        <v>133</v>
      </c>
      <c r="B151" s="40">
        <v>233070</v>
      </c>
      <c r="C151" s="41" t="s">
        <v>50</v>
      </c>
      <c r="D151" s="40" t="s">
        <v>46</v>
      </c>
      <c r="E151" s="41" t="s">
        <v>51</v>
      </c>
      <c r="F151" s="41"/>
      <c r="G151" s="41"/>
      <c r="H151" s="42">
        <v>168365</v>
      </c>
      <c r="I151" s="42">
        <v>166476</v>
      </c>
      <c r="J151" s="42">
        <v>1889</v>
      </c>
      <c r="K151" s="42">
        <v>0</v>
      </c>
      <c r="L151" s="20">
        <v>1138448</v>
      </c>
      <c r="M151" s="20">
        <v>0</v>
      </c>
      <c r="N151" s="20">
        <v>0</v>
      </c>
      <c r="O151" s="46">
        <f t="shared" si="2"/>
        <v>1138448</v>
      </c>
    </row>
    <row r="152" spans="1:15" ht="14.25">
      <c r="A152" s="8">
        <v>134</v>
      </c>
      <c r="B152" s="40">
        <v>233100</v>
      </c>
      <c r="C152" s="41" t="s">
        <v>52</v>
      </c>
      <c r="D152" s="40" t="s">
        <v>46</v>
      </c>
      <c r="E152" s="41" t="s">
        <v>53</v>
      </c>
      <c r="F152" s="41"/>
      <c r="G152" s="41"/>
      <c r="H152" s="42">
        <v>1616410</v>
      </c>
      <c r="I152" s="42">
        <v>1592298</v>
      </c>
      <c r="J152" s="42">
        <v>24112</v>
      </c>
      <c r="K152" s="42">
        <v>0</v>
      </c>
      <c r="L152" s="20">
        <v>10888945</v>
      </c>
      <c r="M152" s="20">
        <v>0</v>
      </c>
      <c r="N152" s="20">
        <v>0</v>
      </c>
      <c r="O152" s="46">
        <f t="shared" si="2"/>
        <v>10888945</v>
      </c>
    </row>
    <row r="153" spans="1:15" ht="14.25">
      <c r="A153" s="8">
        <v>135</v>
      </c>
      <c r="B153" s="40">
        <v>233130</v>
      </c>
      <c r="C153" s="41" t="s">
        <v>54</v>
      </c>
      <c r="D153" s="40" t="s">
        <v>46</v>
      </c>
      <c r="E153" s="41" t="s">
        <v>55</v>
      </c>
      <c r="F153" s="41"/>
      <c r="G153" s="41"/>
      <c r="H153" s="42">
        <v>242100</v>
      </c>
      <c r="I153" s="42">
        <v>238964</v>
      </c>
      <c r="J153" s="42">
        <v>3136</v>
      </c>
      <c r="K153" s="42">
        <v>0</v>
      </c>
      <c r="L153" s="20">
        <v>1634158</v>
      </c>
      <c r="M153" s="20">
        <v>0</v>
      </c>
      <c r="N153" s="20">
        <v>0</v>
      </c>
      <c r="O153" s="46">
        <f t="shared" si="2"/>
        <v>1634158</v>
      </c>
    </row>
    <row r="154" spans="1:15" ht="14.25">
      <c r="A154" s="8">
        <v>136</v>
      </c>
      <c r="B154" s="40">
        <v>233150</v>
      </c>
      <c r="C154" s="41" t="s">
        <v>56</v>
      </c>
      <c r="D154" s="40" t="s">
        <v>46</v>
      </c>
      <c r="E154" s="41"/>
      <c r="F154" s="41" t="s">
        <v>57</v>
      </c>
      <c r="G154" s="41"/>
      <c r="H154" s="42">
        <v>0</v>
      </c>
      <c r="I154" s="42">
        <v>0</v>
      </c>
      <c r="J154" s="42">
        <v>0</v>
      </c>
      <c r="K154" s="42">
        <v>39645</v>
      </c>
      <c r="L154" s="20">
        <v>0</v>
      </c>
      <c r="M154" s="20">
        <v>271113</v>
      </c>
      <c r="N154" s="20">
        <v>0</v>
      </c>
      <c r="O154" s="46">
        <f t="shared" si="2"/>
        <v>271113</v>
      </c>
    </row>
    <row r="155" spans="1:15" ht="14.25">
      <c r="A155" s="8">
        <v>137</v>
      </c>
      <c r="B155" s="40">
        <v>233150</v>
      </c>
      <c r="C155" s="41" t="s">
        <v>56</v>
      </c>
      <c r="D155" s="40" t="s">
        <v>46</v>
      </c>
      <c r="E155" s="41" t="s">
        <v>58</v>
      </c>
      <c r="F155" s="41"/>
      <c r="G155" s="41"/>
      <c r="H155" s="42">
        <v>230195</v>
      </c>
      <c r="I155" s="42">
        <v>227172</v>
      </c>
      <c r="J155" s="42">
        <v>3023</v>
      </c>
      <c r="K155" s="42">
        <v>0</v>
      </c>
      <c r="L155" s="20">
        <v>1553518</v>
      </c>
      <c r="M155" s="20">
        <v>0</v>
      </c>
      <c r="N155" s="20">
        <v>0</v>
      </c>
      <c r="O155" s="46">
        <f t="shared" si="2"/>
        <v>1553518</v>
      </c>
    </row>
    <row r="156" spans="1:15" ht="14.25">
      <c r="A156" s="8">
        <v>138</v>
      </c>
      <c r="B156" s="40">
        <v>233160</v>
      </c>
      <c r="C156" s="41" t="s">
        <v>59</v>
      </c>
      <c r="D156" s="40" t="s">
        <v>46</v>
      </c>
      <c r="E156" s="41" t="s">
        <v>60</v>
      </c>
      <c r="F156" s="41"/>
      <c r="G156" s="41"/>
      <c r="H156" s="42">
        <v>234965</v>
      </c>
      <c r="I156" s="42">
        <v>232521</v>
      </c>
      <c r="J156" s="42">
        <v>2444</v>
      </c>
      <c r="K156" s="42">
        <v>0</v>
      </c>
      <c r="L156" s="20">
        <v>1590097</v>
      </c>
      <c r="M156" s="20">
        <v>0</v>
      </c>
      <c r="N156" s="20">
        <v>0</v>
      </c>
      <c r="O156" s="46">
        <f t="shared" si="2"/>
        <v>1590097</v>
      </c>
    </row>
    <row r="157" spans="1:15" ht="14.25">
      <c r="A157" s="8">
        <v>139</v>
      </c>
      <c r="B157" s="40">
        <v>436030</v>
      </c>
      <c r="C157" s="41" t="s">
        <v>124</v>
      </c>
      <c r="D157" s="40" t="s">
        <v>125</v>
      </c>
      <c r="E157" s="41" t="s">
        <v>126</v>
      </c>
      <c r="F157" s="41"/>
      <c r="G157" s="41"/>
      <c r="H157" s="42">
        <v>281135</v>
      </c>
      <c r="I157" s="42">
        <v>278178</v>
      </c>
      <c r="J157" s="42">
        <v>2957</v>
      </c>
      <c r="K157" s="42">
        <v>0</v>
      </c>
      <c r="L157" s="20">
        <v>1902323</v>
      </c>
      <c r="M157" s="20">
        <v>0</v>
      </c>
      <c r="N157" s="20">
        <v>0</v>
      </c>
      <c r="O157" s="46">
        <f t="shared" si="2"/>
        <v>1902323</v>
      </c>
    </row>
    <row r="158" spans="1:15" ht="14.25">
      <c r="A158" s="8">
        <v>140</v>
      </c>
      <c r="B158" s="40">
        <v>436040</v>
      </c>
      <c r="C158" s="41" t="s">
        <v>127</v>
      </c>
      <c r="D158" s="40" t="s">
        <v>125</v>
      </c>
      <c r="E158" s="41" t="s">
        <v>128</v>
      </c>
      <c r="F158" s="41"/>
      <c r="G158" s="41"/>
      <c r="H158" s="42">
        <v>237330</v>
      </c>
      <c r="I158" s="42">
        <v>234929</v>
      </c>
      <c r="J158" s="42">
        <v>2401</v>
      </c>
      <c r="K158" s="42">
        <v>0</v>
      </c>
      <c r="L158" s="20">
        <v>1606564</v>
      </c>
      <c r="M158" s="20">
        <v>0</v>
      </c>
      <c r="N158" s="20">
        <v>0</v>
      </c>
      <c r="O158" s="46">
        <f t="shared" si="2"/>
        <v>1606564</v>
      </c>
    </row>
    <row r="159" spans="1:15" ht="14.25">
      <c r="A159" s="8">
        <v>141</v>
      </c>
      <c r="B159" s="40">
        <v>436050</v>
      </c>
      <c r="C159" s="41" t="s">
        <v>129</v>
      </c>
      <c r="D159" s="40" t="s">
        <v>125</v>
      </c>
      <c r="E159" s="41" t="s">
        <v>130</v>
      </c>
      <c r="F159" s="41"/>
      <c r="G159" s="41"/>
      <c r="H159" s="42">
        <v>315660</v>
      </c>
      <c r="I159" s="42">
        <v>312226</v>
      </c>
      <c r="J159" s="42">
        <v>3434</v>
      </c>
      <c r="K159" s="42">
        <v>0</v>
      </c>
      <c r="L159" s="20">
        <v>2135160</v>
      </c>
      <c r="M159" s="20">
        <v>0</v>
      </c>
      <c r="N159" s="20">
        <v>0</v>
      </c>
      <c r="O159" s="46">
        <f t="shared" si="2"/>
        <v>2135160</v>
      </c>
    </row>
    <row r="160" spans="1:15" ht="14.25">
      <c r="A160" s="8">
        <v>142</v>
      </c>
      <c r="B160" s="40">
        <v>436070</v>
      </c>
      <c r="C160" s="41" t="s">
        <v>131</v>
      </c>
      <c r="D160" s="40" t="s">
        <v>125</v>
      </c>
      <c r="E160" s="41" t="s">
        <v>132</v>
      </c>
      <c r="F160" s="41"/>
      <c r="G160" s="41"/>
      <c r="H160" s="42">
        <v>246800</v>
      </c>
      <c r="I160" s="42">
        <v>244882</v>
      </c>
      <c r="J160" s="42">
        <v>1918</v>
      </c>
      <c r="K160" s="42">
        <v>0</v>
      </c>
      <c r="L160" s="20">
        <v>1674628</v>
      </c>
      <c r="M160" s="20">
        <v>0</v>
      </c>
      <c r="N160" s="20">
        <v>0</v>
      </c>
      <c r="O160" s="46">
        <f t="shared" si="2"/>
        <v>1674628</v>
      </c>
    </row>
    <row r="161" spans="1:15" ht="14.25">
      <c r="A161" s="8">
        <v>143</v>
      </c>
      <c r="B161" s="40">
        <v>436070</v>
      </c>
      <c r="C161" s="41" t="s">
        <v>133</v>
      </c>
      <c r="D161" s="40" t="s">
        <v>125</v>
      </c>
      <c r="E161" s="41" t="s">
        <v>134</v>
      </c>
      <c r="F161" s="41"/>
      <c r="G161" s="41"/>
      <c r="H161" s="42">
        <v>260095</v>
      </c>
      <c r="I161" s="42">
        <v>257000</v>
      </c>
      <c r="J161" s="42">
        <v>3095</v>
      </c>
      <c r="K161" s="42">
        <v>0</v>
      </c>
      <c r="L161" s="20">
        <v>1757497</v>
      </c>
      <c r="M161" s="20">
        <v>0</v>
      </c>
      <c r="N161" s="20">
        <v>0</v>
      </c>
      <c r="O161" s="46">
        <f t="shared" si="2"/>
        <v>1757497</v>
      </c>
    </row>
    <row r="162" spans="1:15" ht="14.25">
      <c r="A162" s="8">
        <v>144</v>
      </c>
      <c r="B162" s="40">
        <v>436183</v>
      </c>
      <c r="C162" s="41" t="s">
        <v>135</v>
      </c>
      <c r="D162" s="40" t="s">
        <v>125</v>
      </c>
      <c r="E162" s="41" t="s">
        <v>136</v>
      </c>
      <c r="F162" s="41"/>
      <c r="G162" s="41"/>
      <c r="H162" s="42">
        <v>436395</v>
      </c>
      <c r="I162" s="42">
        <v>432158</v>
      </c>
      <c r="J162" s="42">
        <v>4237</v>
      </c>
      <c r="K162" s="42">
        <v>0</v>
      </c>
      <c r="L162" s="20">
        <v>2955316</v>
      </c>
      <c r="M162" s="20">
        <v>0</v>
      </c>
      <c r="N162" s="20">
        <v>0</v>
      </c>
      <c r="O162" s="46">
        <f t="shared" si="2"/>
        <v>2955316</v>
      </c>
    </row>
    <row r="163" spans="1:15" ht="14.25">
      <c r="A163" s="8">
        <v>145</v>
      </c>
      <c r="B163" s="40">
        <v>436183</v>
      </c>
      <c r="C163" s="41" t="s">
        <v>135</v>
      </c>
      <c r="D163" s="40" t="s">
        <v>125</v>
      </c>
      <c r="E163" s="41"/>
      <c r="F163" s="41" t="s">
        <v>137</v>
      </c>
      <c r="G163" s="41"/>
      <c r="H163" s="42">
        <v>0</v>
      </c>
      <c r="I163" s="42">
        <v>0</v>
      </c>
      <c r="J163" s="42">
        <v>0</v>
      </c>
      <c r="K163" s="42">
        <v>18042</v>
      </c>
      <c r="L163" s="20">
        <v>0</v>
      </c>
      <c r="M163" s="20">
        <v>123380</v>
      </c>
      <c r="N163" s="20">
        <v>0</v>
      </c>
      <c r="O163" s="46">
        <f t="shared" si="2"/>
        <v>123380</v>
      </c>
    </row>
    <row r="164" spans="1:15" ht="14.25">
      <c r="A164" s="8">
        <v>146</v>
      </c>
      <c r="B164" s="40">
        <v>737018</v>
      </c>
      <c r="C164" s="41" t="s">
        <v>315</v>
      </c>
      <c r="D164" s="40" t="s">
        <v>316</v>
      </c>
      <c r="E164" s="41"/>
      <c r="F164" s="41"/>
      <c r="G164" s="41" t="s">
        <v>317</v>
      </c>
      <c r="H164" s="42">
        <v>0</v>
      </c>
      <c r="I164" s="42">
        <v>0</v>
      </c>
      <c r="J164" s="42">
        <v>0</v>
      </c>
      <c r="K164" s="42">
        <v>0</v>
      </c>
      <c r="L164" s="20">
        <v>0</v>
      </c>
      <c r="M164" s="20">
        <v>0</v>
      </c>
      <c r="N164" s="20">
        <v>802975</v>
      </c>
      <c r="O164" s="46">
        <f t="shared" si="2"/>
        <v>802975</v>
      </c>
    </row>
    <row r="165" spans="1:15" ht="14.25">
      <c r="A165" s="8">
        <v>147</v>
      </c>
      <c r="B165" s="40">
        <v>737066</v>
      </c>
      <c r="C165" s="41" t="s">
        <v>318</v>
      </c>
      <c r="D165" s="40" t="s">
        <v>316</v>
      </c>
      <c r="E165" s="41" t="s">
        <v>319</v>
      </c>
      <c r="F165" s="41"/>
      <c r="G165" s="41"/>
      <c r="H165" s="42">
        <v>612305</v>
      </c>
      <c r="I165" s="42">
        <v>603342</v>
      </c>
      <c r="J165" s="42">
        <v>8963</v>
      </c>
      <c r="K165" s="42">
        <v>0</v>
      </c>
      <c r="L165" s="20">
        <v>4125960</v>
      </c>
      <c r="M165" s="20">
        <v>0</v>
      </c>
      <c r="N165" s="20">
        <v>0</v>
      </c>
      <c r="O165" s="46">
        <f t="shared" si="2"/>
        <v>4125960</v>
      </c>
    </row>
    <row r="166" spans="1:15" ht="14.25">
      <c r="A166" s="8">
        <v>148</v>
      </c>
      <c r="B166" s="40">
        <v>737066</v>
      </c>
      <c r="C166" s="41" t="s">
        <v>318</v>
      </c>
      <c r="D166" s="40" t="s">
        <v>316</v>
      </c>
      <c r="E166" s="41"/>
      <c r="F166" s="41" t="s">
        <v>320</v>
      </c>
      <c r="G166" s="41"/>
      <c r="H166" s="42">
        <v>0</v>
      </c>
      <c r="I166" s="42">
        <v>0</v>
      </c>
      <c r="J166" s="42">
        <v>0</v>
      </c>
      <c r="K166" s="42">
        <v>8963</v>
      </c>
      <c r="L166" s="20">
        <v>0</v>
      </c>
      <c r="M166" s="20">
        <v>61294</v>
      </c>
      <c r="N166" s="20">
        <v>0</v>
      </c>
      <c r="O166" s="46">
        <f t="shared" si="2"/>
        <v>61294</v>
      </c>
    </row>
    <row r="167" spans="1:15" ht="14.25">
      <c r="A167" s="8">
        <v>149</v>
      </c>
      <c r="B167" s="40">
        <v>938004</v>
      </c>
      <c r="C167" s="41" t="s">
        <v>389</v>
      </c>
      <c r="D167" s="40" t="s">
        <v>390</v>
      </c>
      <c r="E167" s="41" t="s">
        <v>391</v>
      </c>
      <c r="F167" s="41"/>
      <c r="G167" s="41"/>
      <c r="H167" s="42">
        <v>594815</v>
      </c>
      <c r="I167" s="42">
        <v>515033</v>
      </c>
      <c r="J167" s="42">
        <v>79782</v>
      </c>
      <c r="K167" s="42">
        <v>0</v>
      </c>
      <c r="L167" s="20">
        <v>3522058</v>
      </c>
      <c r="M167" s="20">
        <v>0</v>
      </c>
      <c r="N167" s="20">
        <v>0</v>
      </c>
      <c r="O167" s="46">
        <f t="shared" si="2"/>
        <v>3522058</v>
      </c>
    </row>
    <row r="168" spans="1:15" ht="14.25">
      <c r="A168" s="8">
        <v>150</v>
      </c>
      <c r="B168" s="40">
        <v>938004</v>
      </c>
      <c r="C168" s="41" t="s">
        <v>389</v>
      </c>
      <c r="D168" s="40" t="s">
        <v>390</v>
      </c>
      <c r="E168" s="41"/>
      <c r="F168" s="41"/>
      <c r="G168" s="41" t="s">
        <v>392</v>
      </c>
      <c r="H168" s="42">
        <v>0</v>
      </c>
      <c r="I168" s="42">
        <v>0</v>
      </c>
      <c r="J168" s="42">
        <v>0</v>
      </c>
      <c r="K168" s="42">
        <v>0</v>
      </c>
      <c r="L168" s="20">
        <v>0</v>
      </c>
      <c r="M168" s="20">
        <v>0</v>
      </c>
      <c r="N168" s="20">
        <v>181035</v>
      </c>
      <c r="O168" s="46">
        <f t="shared" si="2"/>
        <v>181035</v>
      </c>
    </row>
    <row r="169" spans="1:15" ht="14.25">
      <c r="A169" s="8">
        <v>151</v>
      </c>
      <c r="B169" s="40">
        <v>938004</v>
      </c>
      <c r="C169" s="41" t="s">
        <v>389</v>
      </c>
      <c r="D169" s="40" t="s">
        <v>390</v>
      </c>
      <c r="E169" s="41"/>
      <c r="F169" s="41" t="s">
        <v>393</v>
      </c>
      <c r="G169" s="41"/>
      <c r="H169" s="42">
        <v>0</v>
      </c>
      <c r="I169" s="42">
        <v>0</v>
      </c>
      <c r="J169" s="42">
        <v>0</v>
      </c>
      <c r="K169" s="42">
        <v>79782</v>
      </c>
      <c r="L169" s="20">
        <v>0</v>
      </c>
      <c r="M169" s="20">
        <v>545590</v>
      </c>
      <c r="N169" s="20">
        <v>0</v>
      </c>
      <c r="O169" s="46">
        <f t="shared" si="2"/>
        <v>545590</v>
      </c>
    </row>
    <row r="170" spans="1:15" ht="14.25">
      <c r="A170" s="8">
        <v>152</v>
      </c>
      <c r="B170" s="40">
        <v>339000</v>
      </c>
      <c r="C170" s="41" t="s">
        <v>95</v>
      </c>
      <c r="D170" s="40" t="s">
        <v>96</v>
      </c>
      <c r="E170" s="41"/>
      <c r="F170" s="41" t="s">
        <v>97</v>
      </c>
      <c r="G170" s="41"/>
      <c r="H170" s="42">
        <v>0</v>
      </c>
      <c r="I170" s="42">
        <v>0</v>
      </c>
      <c r="J170" s="42">
        <v>0</v>
      </c>
      <c r="K170" s="42">
        <v>23739</v>
      </c>
      <c r="L170" s="20">
        <v>0</v>
      </c>
      <c r="M170" s="20">
        <v>162339</v>
      </c>
      <c r="N170" s="20">
        <v>0</v>
      </c>
      <c r="O170" s="46">
        <f t="shared" si="2"/>
        <v>162339</v>
      </c>
    </row>
    <row r="171" spans="1:15" ht="14.25">
      <c r="A171" s="8">
        <v>153</v>
      </c>
      <c r="B171" s="40">
        <v>339000</v>
      </c>
      <c r="C171" s="41" t="s">
        <v>95</v>
      </c>
      <c r="D171" s="40" t="s">
        <v>96</v>
      </c>
      <c r="E171" s="41" t="s">
        <v>98</v>
      </c>
      <c r="F171" s="41"/>
      <c r="G171" s="41"/>
      <c r="H171" s="42">
        <v>397945</v>
      </c>
      <c r="I171" s="42">
        <v>392150</v>
      </c>
      <c r="J171" s="42">
        <v>5795</v>
      </c>
      <c r="K171" s="42">
        <v>0</v>
      </c>
      <c r="L171" s="20">
        <v>2681721</v>
      </c>
      <c r="M171" s="20">
        <v>0</v>
      </c>
      <c r="N171" s="20">
        <v>0</v>
      </c>
      <c r="O171" s="46">
        <f t="shared" si="2"/>
        <v>2681721</v>
      </c>
    </row>
    <row r="172" spans="1:15" ht="14.25">
      <c r="A172" s="8">
        <v>154</v>
      </c>
      <c r="B172" s="40">
        <v>339026</v>
      </c>
      <c r="C172" s="41" t="s">
        <v>99</v>
      </c>
      <c r="D172" s="40" t="s">
        <v>96</v>
      </c>
      <c r="E172" s="41" t="s">
        <v>100</v>
      </c>
      <c r="F172" s="41"/>
      <c r="G172" s="41"/>
      <c r="H172" s="42">
        <v>92380</v>
      </c>
      <c r="I172" s="42">
        <v>90548</v>
      </c>
      <c r="J172" s="42">
        <v>1832</v>
      </c>
      <c r="K172" s="42">
        <v>0</v>
      </c>
      <c r="L172" s="20">
        <v>619213</v>
      </c>
      <c r="M172" s="20">
        <v>0</v>
      </c>
      <c r="N172" s="20">
        <v>0</v>
      </c>
      <c r="O172" s="46">
        <f t="shared" si="2"/>
        <v>619213</v>
      </c>
    </row>
    <row r="173" spans="1:15" ht="14.25">
      <c r="A173" s="8">
        <v>155</v>
      </c>
      <c r="B173" s="40">
        <v>339040</v>
      </c>
      <c r="C173" s="41" t="s">
        <v>101</v>
      </c>
      <c r="D173" s="40" t="s">
        <v>96</v>
      </c>
      <c r="E173" s="41" t="s">
        <v>102</v>
      </c>
      <c r="F173" s="41"/>
      <c r="G173" s="41"/>
      <c r="H173" s="42">
        <v>334870</v>
      </c>
      <c r="I173" s="42">
        <v>330701</v>
      </c>
      <c r="J173" s="42">
        <v>4169</v>
      </c>
      <c r="K173" s="42">
        <v>0</v>
      </c>
      <c r="L173" s="20">
        <v>2261502</v>
      </c>
      <c r="M173" s="20">
        <v>0</v>
      </c>
      <c r="N173" s="20">
        <v>0</v>
      </c>
      <c r="O173" s="46">
        <f t="shared" si="2"/>
        <v>2261502</v>
      </c>
    </row>
    <row r="174" spans="1:15" ht="14.25">
      <c r="A174" s="8">
        <v>156</v>
      </c>
      <c r="B174" s="40">
        <v>339060</v>
      </c>
      <c r="C174" s="41" t="s">
        <v>103</v>
      </c>
      <c r="D174" s="40" t="s">
        <v>96</v>
      </c>
      <c r="E174" s="41" t="s">
        <v>104</v>
      </c>
      <c r="F174" s="41"/>
      <c r="G174" s="41"/>
      <c r="H174" s="42">
        <v>203685</v>
      </c>
      <c r="I174" s="42">
        <v>199950</v>
      </c>
      <c r="J174" s="42">
        <v>3735</v>
      </c>
      <c r="K174" s="42">
        <v>0</v>
      </c>
      <c r="L174" s="20">
        <v>1367360</v>
      </c>
      <c r="M174" s="20">
        <v>0</v>
      </c>
      <c r="N174" s="20">
        <v>0</v>
      </c>
      <c r="O174" s="46">
        <f t="shared" si="2"/>
        <v>1367360</v>
      </c>
    </row>
    <row r="175" spans="1:15" ht="14.25">
      <c r="A175" s="8">
        <v>157</v>
      </c>
      <c r="B175" s="40">
        <v>339070</v>
      </c>
      <c r="C175" s="41" t="s">
        <v>105</v>
      </c>
      <c r="D175" s="40" t="s">
        <v>96</v>
      </c>
      <c r="E175" s="41" t="s">
        <v>106</v>
      </c>
      <c r="F175" s="41"/>
      <c r="G175" s="41"/>
      <c r="H175" s="42">
        <v>268260</v>
      </c>
      <c r="I175" s="42">
        <v>264900</v>
      </c>
      <c r="J175" s="42">
        <v>3360</v>
      </c>
      <c r="K175" s="42">
        <v>0</v>
      </c>
      <c r="L175" s="20">
        <v>1811521</v>
      </c>
      <c r="M175" s="20">
        <v>0</v>
      </c>
      <c r="N175" s="20">
        <v>0</v>
      </c>
      <c r="O175" s="46">
        <f t="shared" si="2"/>
        <v>1811521</v>
      </c>
    </row>
    <row r="176" spans="1:15" ht="14.25">
      <c r="A176" s="8">
        <v>158</v>
      </c>
      <c r="B176" s="40">
        <v>339080</v>
      </c>
      <c r="C176" s="41" t="s">
        <v>107</v>
      </c>
      <c r="D176" s="40" t="s">
        <v>96</v>
      </c>
      <c r="E176" s="41" t="s">
        <v>108</v>
      </c>
      <c r="F176" s="41"/>
      <c r="G176" s="41"/>
      <c r="H176" s="42">
        <v>61720</v>
      </c>
      <c r="I176" s="42">
        <v>60341</v>
      </c>
      <c r="J176" s="42">
        <v>1379</v>
      </c>
      <c r="K176" s="42">
        <v>0</v>
      </c>
      <c r="L176" s="20">
        <v>412642</v>
      </c>
      <c r="M176" s="20">
        <v>0</v>
      </c>
      <c r="N176" s="20">
        <v>0</v>
      </c>
      <c r="O176" s="46">
        <f t="shared" si="2"/>
        <v>412642</v>
      </c>
    </row>
    <row r="177" spans="1:15" ht="14.25">
      <c r="A177" s="8">
        <v>159</v>
      </c>
      <c r="B177" s="40">
        <v>339111</v>
      </c>
      <c r="C177" s="41" t="s">
        <v>109</v>
      </c>
      <c r="D177" s="40" t="s">
        <v>96</v>
      </c>
      <c r="E177" s="41" t="s">
        <v>110</v>
      </c>
      <c r="F177" s="41"/>
      <c r="G177" s="41"/>
      <c r="H177" s="42">
        <v>101345</v>
      </c>
      <c r="I177" s="42">
        <v>99710</v>
      </c>
      <c r="J177" s="42">
        <v>1635</v>
      </c>
      <c r="K177" s="42">
        <v>0</v>
      </c>
      <c r="L177" s="20">
        <v>681868</v>
      </c>
      <c r="M177" s="20">
        <v>0</v>
      </c>
      <c r="N177" s="20">
        <v>0</v>
      </c>
      <c r="O177" s="46">
        <f t="shared" si="2"/>
        <v>681868</v>
      </c>
    </row>
    <row r="178" spans="1:15" ht="14.25">
      <c r="A178" s="8">
        <v>160</v>
      </c>
      <c r="B178" s="40">
        <v>339141</v>
      </c>
      <c r="C178" s="41" t="s">
        <v>111</v>
      </c>
      <c r="D178" s="40" t="s">
        <v>96</v>
      </c>
      <c r="E178" s="41" t="s">
        <v>112</v>
      </c>
      <c r="F178" s="41"/>
      <c r="G178" s="41"/>
      <c r="H178" s="42">
        <v>161015</v>
      </c>
      <c r="I178" s="42">
        <v>159181</v>
      </c>
      <c r="J178" s="42">
        <v>1834</v>
      </c>
      <c r="K178" s="42">
        <v>0</v>
      </c>
      <c r="L178" s="20">
        <v>1088561</v>
      </c>
      <c r="M178" s="20">
        <v>0</v>
      </c>
      <c r="N178" s="20">
        <v>0</v>
      </c>
      <c r="O178" s="46">
        <f t="shared" si="2"/>
        <v>1088561</v>
      </c>
    </row>
    <row r="179" spans="1:15" ht="14.25">
      <c r="A179" s="8">
        <v>161</v>
      </c>
      <c r="B179" s="40">
        <v>253010</v>
      </c>
      <c r="C179" s="41" t="s">
        <v>61</v>
      </c>
      <c r="D179" s="40" t="s">
        <v>62</v>
      </c>
      <c r="E179" s="41"/>
      <c r="F179" s="41" t="s">
        <v>63</v>
      </c>
      <c r="G179" s="41"/>
      <c r="H179" s="42">
        <v>0</v>
      </c>
      <c r="I179" s="42">
        <v>0</v>
      </c>
      <c r="J179" s="42">
        <v>0</v>
      </c>
      <c r="K179" s="42">
        <v>41642</v>
      </c>
      <c r="L179" s="20">
        <v>0</v>
      </c>
      <c r="M179" s="20">
        <v>284769</v>
      </c>
      <c r="N179" s="20">
        <v>0</v>
      </c>
      <c r="O179" s="46">
        <f t="shared" si="2"/>
        <v>284769</v>
      </c>
    </row>
    <row r="180" spans="1:15" ht="14.25">
      <c r="A180" s="8">
        <v>162</v>
      </c>
      <c r="B180" s="40">
        <v>253010</v>
      </c>
      <c r="C180" s="41" t="s">
        <v>61</v>
      </c>
      <c r="D180" s="40" t="s">
        <v>62</v>
      </c>
      <c r="E180" s="41" t="s">
        <v>64</v>
      </c>
      <c r="F180" s="41"/>
      <c r="G180" s="41"/>
      <c r="H180" s="42">
        <v>1634140</v>
      </c>
      <c r="I180" s="42">
        <v>1593273</v>
      </c>
      <c r="J180" s="42">
        <v>40867</v>
      </c>
      <c r="K180" s="42">
        <v>0</v>
      </c>
      <c r="L180" s="20">
        <v>10895612</v>
      </c>
      <c r="M180" s="20">
        <v>0</v>
      </c>
      <c r="N180" s="20">
        <v>0</v>
      </c>
      <c r="O180" s="46">
        <f t="shared" si="2"/>
        <v>10895612</v>
      </c>
    </row>
    <row r="181" spans="1:15" ht="14.25">
      <c r="A181" s="8">
        <v>163</v>
      </c>
      <c r="B181" s="40">
        <v>253030</v>
      </c>
      <c r="C181" s="41" t="s">
        <v>65</v>
      </c>
      <c r="D181" s="40" t="s">
        <v>62</v>
      </c>
      <c r="E181" s="41" t="s">
        <v>66</v>
      </c>
      <c r="F181" s="41"/>
      <c r="G181" s="41"/>
      <c r="H181" s="42">
        <v>32460</v>
      </c>
      <c r="I181" s="42">
        <v>31685</v>
      </c>
      <c r="J181" s="42">
        <v>775</v>
      </c>
      <c r="K181" s="42">
        <v>0</v>
      </c>
      <c r="L181" s="20">
        <v>216678</v>
      </c>
      <c r="M181" s="20">
        <v>0</v>
      </c>
      <c r="N181" s="20">
        <v>0</v>
      </c>
      <c r="O181" s="46">
        <f t="shared" si="2"/>
        <v>216678</v>
      </c>
    </row>
    <row r="182" spans="1:15" ht="14.25">
      <c r="A182" s="8">
        <v>164</v>
      </c>
      <c r="B182" s="40">
        <v>140000</v>
      </c>
      <c r="C182" s="41" t="s">
        <v>39</v>
      </c>
      <c r="D182" s="40" t="s">
        <v>40</v>
      </c>
      <c r="E182" s="41" t="s">
        <v>41</v>
      </c>
      <c r="F182" s="41"/>
      <c r="G182" s="41"/>
      <c r="H182" s="42">
        <v>136370</v>
      </c>
      <c r="I182" s="42">
        <v>136117</v>
      </c>
      <c r="J182" s="42">
        <v>253</v>
      </c>
      <c r="K182" s="42">
        <v>0</v>
      </c>
      <c r="L182" s="20">
        <v>930837</v>
      </c>
      <c r="M182" s="20">
        <v>0</v>
      </c>
      <c r="N182" s="20">
        <v>0</v>
      </c>
      <c r="O182" s="46">
        <f t="shared" si="2"/>
        <v>930837</v>
      </c>
    </row>
    <row r="183" spans="1:15" ht="14.25">
      <c r="A183" s="8">
        <v>165</v>
      </c>
      <c r="B183" s="40">
        <v>641030</v>
      </c>
      <c r="C183" s="41" t="s">
        <v>272</v>
      </c>
      <c r="D183" s="40" t="s">
        <v>273</v>
      </c>
      <c r="E183" s="41" t="s">
        <v>274</v>
      </c>
      <c r="F183" s="41"/>
      <c r="G183" s="41"/>
      <c r="H183" s="42">
        <v>816485</v>
      </c>
      <c r="I183" s="42">
        <v>788155</v>
      </c>
      <c r="J183" s="42">
        <v>28330</v>
      </c>
      <c r="K183" s="42">
        <v>0</v>
      </c>
      <c r="L183" s="20">
        <v>5389805</v>
      </c>
      <c r="M183" s="20">
        <v>0</v>
      </c>
      <c r="N183" s="20">
        <v>0</v>
      </c>
      <c r="O183" s="46">
        <f t="shared" si="2"/>
        <v>5389805</v>
      </c>
    </row>
    <row r="184" spans="1:15" ht="14.25">
      <c r="A184" s="8">
        <v>166</v>
      </c>
      <c r="B184" s="40">
        <v>641030</v>
      </c>
      <c r="C184" s="41" t="s">
        <v>272</v>
      </c>
      <c r="D184" s="40" t="s">
        <v>273</v>
      </c>
      <c r="E184" s="41"/>
      <c r="F184" s="41" t="s">
        <v>275</v>
      </c>
      <c r="G184" s="41"/>
      <c r="H184" s="42">
        <v>0</v>
      </c>
      <c r="I184" s="42">
        <v>0</v>
      </c>
      <c r="J184" s="42">
        <v>0</v>
      </c>
      <c r="K184" s="42">
        <v>28330</v>
      </c>
      <c r="L184" s="20">
        <v>0</v>
      </c>
      <c r="M184" s="20">
        <v>193735</v>
      </c>
      <c r="N184" s="20">
        <v>0</v>
      </c>
      <c r="O184" s="46">
        <f t="shared" si="2"/>
        <v>193735</v>
      </c>
    </row>
    <row r="185" spans="1:15" ht="14.25">
      <c r="A185" s="8">
        <v>167</v>
      </c>
      <c r="B185" s="40">
        <v>542026</v>
      </c>
      <c r="C185" s="41" t="s">
        <v>205</v>
      </c>
      <c r="D185" s="40" t="s">
        <v>206</v>
      </c>
      <c r="E185" s="41" t="s">
        <v>207</v>
      </c>
      <c r="F185" s="41"/>
      <c r="G185" s="41"/>
      <c r="H185" s="42">
        <v>55210</v>
      </c>
      <c r="I185" s="42">
        <v>55210</v>
      </c>
      <c r="J185" s="42">
        <v>0</v>
      </c>
      <c r="K185" s="42">
        <v>0</v>
      </c>
      <c r="L185" s="20">
        <v>377554</v>
      </c>
      <c r="M185" s="20">
        <v>0</v>
      </c>
      <c r="N185" s="20">
        <v>0</v>
      </c>
      <c r="O185" s="46">
        <f t="shared" si="2"/>
        <v>377554</v>
      </c>
    </row>
    <row r="186" spans="1:15" ht="14.25">
      <c r="A186" s="8">
        <v>168</v>
      </c>
      <c r="B186" s="40">
        <v>742018</v>
      </c>
      <c r="C186" s="41" t="s">
        <v>321</v>
      </c>
      <c r="D186" s="40" t="s">
        <v>206</v>
      </c>
      <c r="E186" s="41" t="s">
        <v>322</v>
      </c>
      <c r="F186" s="41"/>
      <c r="G186" s="41"/>
      <c r="H186" s="42">
        <v>55230</v>
      </c>
      <c r="I186" s="42">
        <v>55230</v>
      </c>
      <c r="J186" s="42">
        <v>0</v>
      </c>
      <c r="K186" s="42">
        <v>0</v>
      </c>
      <c r="L186" s="20">
        <v>377691</v>
      </c>
      <c r="M186" s="20">
        <v>0</v>
      </c>
      <c r="N186" s="20">
        <v>0</v>
      </c>
      <c r="O186" s="46">
        <f t="shared" si="2"/>
        <v>377691</v>
      </c>
    </row>
    <row r="187" spans="1:15" ht="14.25">
      <c r="A187" s="8">
        <v>169</v>
      </c>
      <c r="B187" s="40">
        <v>742018</v>
      </c>
      <c r="C187" s="41" t="s">
        <v>321</v>
      </c>
      <c r="D187" s="40" t="s">
        <v>206</v>
      </c>
      <c r="E187" s="41"/>
      <c r="F187" s="41"/>
      <c r="G187" s="41" t="s">
        <v>323</v>
      </c>
      <c r="H187" s="42">
        <v>0</v>
      </c>
      <c r="I187" s="42">
        <v>0</v>
      </c>
      <c r="J187" s="42">
        <v>0</v>
      </c>
      <c r="K187" s="42">
        <v>0</v>
      </c>
      <c r="L187" s="20">
        <v>0</v>
      </c>
      <c r="M187" s="20">
        <v>0</v>
      </c>
      <c r="N187" s="20">
        <v>915668</v>
      </c>
      <c r="O187" s="46">
        <f t="shared" si="2"/>
        <v>915668</v>
      </c>
    </row>
    <row r="188" spans="1:15" ht="14.25">
      <c r="A188" s="8">
        <v>170</v>
      </c>
      <c r="B188" s="40">
        <v>643020</v>
      </c>
      <c r="C188" s="41" t="s">
        <v>276</v>
      </c>
      <c r="D188" s="40" t="s">
        <v>277</v>
      </c>
      <c r="E188" s="41" t="s">
        <v>278</v>
      </c>
      <c r="F188" s="41"/>
      <c r="G188" s="41"/>
      <c r="H188" s="42">
        <v>347720</v>
      </c>
      <c r="I188" s="42">
        <v>344869</v>
      </c>
      <c r="J188" s="42">
        <v>2851</v>
      </c>
      <c r="K188" s="42">
        <v>0</v>
      </c>
      <c r="L188" s="20">
        <v>2358390</v>
      </c>
      <c r="M188" s="20">
        <v>0</v>
      </c>
      <c r="N188" s="20">
        <v>0</v>
      </c>
      <c r="O188" s="46">
        <f t="shared" si="2"/>
        <v>2358390</v>
      </c>
    </row>
    <row r="189" spans="1:15" ht="14.25">
      <c r="A189" s="8">
        <v>171</v>
      </c>
      <c r="B189" s="40">
        <v>643030</v>
      </c>
      <c r="C189" s="41" t="s">
        <v>279</v>
      </c>
      <c r="D189" s="40" t="s">
        <v>277</v>
      </c>
      <c r="E189" s="41" t="s">
        <v>280</v>
      </c>
      <c r="F189" s="41"/>
      <c r="G189" s="41"/>
      <c r="H189" s="42">
        <v>205600</v>
      </c>
      <c r="I189" s="42">
        <v>203582</v>
      </c>
      <c r="J189" s="42">
        <v>2018</v>
      </c>
      <c r="K189" s="42">
        <v>0</v>
      </c>
      <c r="L189" s="20">
        <v>1392197</v>
      </c>
      <c r="M189" s="20">
        <v>0</v>
      </c>
      <c r="N189" s="20">
        <v>0</v>
      </c>
      <c r="O189" s="46">
        <f t="shared" si="2"/>
        <v>1392197</v>
      </c>
    </row>
    <row r="190" spans="1:15" ht="14.25">
      <c r="A190" s="8">
        <v>172</v>
      </c>
      <c r="B190" s="40">
        <v>643040</v>
      </c>
      <c r="C190" s="41" t="s">
        <v>281</v>
      </c>
      <c r="D190" s="40" t="s">
        <v>277</v>
      </c>
      <c r="E190" s="41" t="s">
        <v>282</v>
      </c>
      <c r="F190" s="41"/>
      <c r="G190" s="41"/>
      <c r="H190" s="42">
        <v>443950</v>
      </c>
      <c r="I190" s="42">
        <v>440694</v>
      </c>
      <c r="J190" s="42">
        <v>3256</v>
      </c>
      <c r="K190" s="42">
        <v>0</v>
      </c>
      <c r="L190" s="20">
        <v>3013690</v>
      </c>
      <c r="M190" s="20">
        <v>0</v>
      </c>
      <c r="N190" s="20">
        <v>0</v>
      </c>
      <c r="O190" s="46">
        <f t="shared" si="2"/>
        <v>3013690</v>
      </c>
    </row>
    <row r="191" spans="1:15" ht="14.25">
      <c r="A191" s="8">
        <v>173</v>
      </c>
      <c r="B191" s="40">
        <v>643061</v>
      </c>
      <c r="C191" s="41" t="s">
        <v>283</v>
      </c>
      <c r="D191" s="40" t="s">
        <v>277</v>
      </c>
      <c r="E191" s="41" t="s">
        <v>284</v>
      </c>
      <c r="F191" s="41"/>
      <c r="G191" s="41"/>
      <c r="H191" s="42">
        <v>100305</v>
      </c>
      <c r="I191" s="42">
        <v>99346</v>
      </c>
      <c r="J191" s="42">
        <v>959</v>
      </c>
      <c r="K191" s="42">
        <v>0</v>
      </c>
      <c r="L191" s="20">
        <v>679379</v>
      </c>
      <c r="M191" s="20">
        <v>0</v>
      </c>
      <c r="N191" s="20">
        <v>0</v>
      </c>
      <c r="O191" s="46">
        <f t="shared" si="2"/>
        <v>679379</v>
      </c>
    </row>
    <row r="192" spans="1:15" ht="14.25">
      <c r="A192" s="8">
        <v>174</v>
      </c>
      <c r="B192" s="40">
        <v>744100</v>
      </c>
      <c r="C192" s="41" t="s">
        <v>329</v>
      </c>
      <c r="D192" s="40" t="s">
        <v>277</v>
      </c>
      <c r="E192" s="41"/>
      <c r="F192" s="41" t="s">
        <v>335</v>
      </c>
      <c r="G192" s="41"/>
      <c r="H192" s="42">
        <v>0</v>
      </c>
      <c r="I192" s="42">
        <v>0</v>
      </c>
      <c r="J192" s="42">
        <v>0</v>
      </c>
      <c r="K192" s="42">
        <v>9084</v>
      </c>
      <c r="L192" s="20">
        <v>0</v>
      </c>
      <c r="M192" s="20">
        <v>62121</v>
      </c>
      <c r="N192" s="20">
        <v>0</v>
      </c>
      <c r="O192" s="46">
        <f t="shared" si="2"/>
        <v>62121</v>
      </c>
    </row>
    <row r="193" spans="1:15" ht="14.25">
      <c r="A193" s="8">
        <v>175</v>
      </c>
      <c r="B193" s="40">
        <v>744050</v>
      </c>
      <c r="C193" s="41" t="s">
        <v>324</v>
      </c>
      <c r="D193" s="40" t="s">
        <v>325</v>
      </c>
      <c r="E193" s="41" t="s">
        <v>326</v>
      </c>
      <c r="F193" s="41"/>
      <c r="G193" s="41"/>
      <c r="H193" s="42">
        <v>1292275</v>
      </c>
      <c r="I193" s="42">
        <v>1238447</v>
      </c>
      <c r="J193" s="42">
        <v>53828</v>
      </c>
      <c r="K193" s="42">
        <v>0</v>
      </c>
      <c r="L193" s="20">
        <v>8469131</v>
      </c>
      <c r="M193" s="20">
        <v>0</v>
      </c>
      <c r="N193" s="20">
        <v>0</v>
      </c>
      <c r="O193" s="46">
        <f t="shared" si="2"/>
        <v>8469131</v>
      </c>
    </row>
    <row r="194" spans="1:15" ht="14.25">
      <c r="A194" s="8">
        <v>176</v>
      </c>
      <c r="B194" s="40">
        <v>744060</v>
      </c>
      <c r="C194" s="41" t="s">
        <v>327</v>
      </c>
      <c r="D194" s="40" t="s">
        <v>325</v>
      </c>
      <c r="E194" s="41" t="s">
        <v>328</v>
      </c>
      <c r="F194" s="41"/>
      <c r="G194" s="41"/>
      <c r="H194" s="42">
        <v>1541150</v>
      </c>
      <c r="I194" s="42">
        <v>1472538</v>
      </c>
      <c r="J194" s="42">
        <v>68612</v>
      </c>
      <c r="K194" s="42">
        <v>0</v>
      </c>
      <c r="L194" s="20">
        <v>10069965</v>
      </c>
      <c r="M194" s="20">
        <v>0</v>
      </c>
      <c r="N194" s="20">
        <v>0</v>
      </c>
      <c r="O194" s="46">
        <f t="shared" si="2"/>
        <v>10069965</v>
      </c>
    </row>
    <row r="195" spans="1:15" ht="14.25">
      <c r="A195" s="8">
        <v>177</v>
      </c>
      <c r="B195" s="40">
        <v>744100</v>
      </c>
      <c r="C195" s="41" t="s">
        <v>329</v>
      </c>
      <c r="D195" s="40" t="s">
        <v>325</v>
      </c>
      <c r="E195" s="41"/>
      <c r="F195" s="41" t="s">
        <v>336</v>
      </c>
      <c r="G195" s="41"/>
      <c r="H195" s="42">
        <v>0</v>
      </c>
      <c r="I195" s="42">
        <v>0</v>
      </c>
      <c r="J195" s="42">
        <v>0</v>
      </c>
      <c r="K195" s="42">
        <v>198948</v>
      </c>
      <c r="L195" s="20">
        <v>0</v>
      </c>
      <c r="M195" s="20">
        <v>1360508</v>
      </c>
      <c r="N195" s="20">
        <v>0</v>
      </c>
      <c r="O195" s="46">
        <f t="shared" si="2"/>
        <v>1360508</v>
      </c>
    </row>
    <row r="196" spans="1:15" ht="14.25">
      <c r="A196" s="8">
        <v>178</v>
      </c>
      <c r="B196" s="40">
        <v>744100</v>
      </c>
      <c r="C196" s="41" t="s">
        <v>329</v>
      </c>
      <c r="D196" s="40" t="s">
        <v>325</v>
      </c>
      <c r="E196" s="41"/>
      <c r="F196" s="41"/>
      <c r="G196" s="41" t="s">
        <v>337</v>
      </c>
      <c r="H196" s="42">
        <v>0</v>
      </c>
      <c r="I196" s="42">
        <v>0</v>
      </c>
      <c r="J196" s="42">
        <v>0</v>
      </c>
      <c r="K196" s="42">
        <v>0</v>
      </c>
      <c r="L196" s="20">
        <v>0</v>
      </c>
      <c r="M196" s="20">
        <v>0</v>
      </c>
      <c r="N196" s="20">
        <v>30693</v>
      </c>
      <c r="O196" s="46">
        <f t="shared" si="2"/>
        <v>30693</v>
      </c>
    </row>
    <row r="197" spans="1:15" ht="14.25">
      <c r="A197" s="56">
        <v>179</v>
      </c>
      <c r="B197" s="40">
        <v>744100</v>
      </c>
      <c r="C197" s="41" t="s">
        <v>329</v>
      </c>
      <c r="D197" s="40" t="s">
        <v>325</v>
      </c>
      <c r="E197" s="41" t="s">
        <v>338</v>
      </c>
      <c r="F197" s="41"/>
      <c r="G197" s="41"/>
      <c r="H197" s="42">
        <v>1545745</v>
      </c>
      <c r="I197" s="42">
        <v>1469237</v>
      </c>
      <c r="J197" s="42">
        <v>76508</v>
      </c>
      <c r="K197" s="42">
        <v>0</v>
      </c>
      <c r="L197" s="20">
        <v>10047391</v>
      </c>
      <c r="M197" s="20">
        <v>0</v>
      </c>
      <c r="N197" s="20">
        <v>0</v>
      </c>
      <c r="O197" s="46">
        <f t="shared" si="2"/>
        <v>10047391</v>
      </c>
    </row>
    <row r="198" spans="1:15" ht="14.25">
      <c r="A198" s="8">
        <v>180</v>
      </c>
      <c r="B198" s="40">
        <v>745000</v>
      </c>
      <c r="C198" s="41" t="s">
        <v>339</v>
      </c>
      <c r="D198" s="40" t="s">
        <v>340</v>
      </c>
      <c r="E198" s="41" t="s">
        <v>341</v>
      </c>
      <c r="F198" s="41"/>
      <c r="G198" s="41"/>
      <c r="H198" s="42">
        <v>345730</v>
      </c>
      <c r="I198" s="42">
        <v>336015</v>
      </c>
      <c r="J198" s="42">
        <v>9715</v>
      </c>
      <c r="K198" s="42">
        <v>0</v>
      </c>
      <c r="L198" s="20">
        <v>2297842</v>
      </c>
      <c r="M198" s="20">
        <v>0</v>
      </c>
      <c r="N198" s="20">
        <v>0</v>
      </c>
      <c r="O198" s="46">
        <f t="shared" si="2"/>
        <v>2297842</v>
      </c>
    </row>
    <row r="199" spans="1:15" ht="14.25">
      <c r="A199" s="8">
        <v>181</v>
      </c>
      <c r="B199" s="40">
        <v>745000</v>
      </c>
      <c r="C199" s="41" t="s">
        <v>339</v>
      </c>
      <c r="D199" s="40" t="s">
        <v>340</v>
      </c>
      <c r="E199" s="41"/>
      <c r="F199" s="41"/>
      <c r="G199" s="41" t="s">
        <v>342</v>
      </c>
      <c r="H199" s="42">
        <v>0</v>
      </c>
      <c r="I199" s="42">
        <v>0</v>
      </c>
      <c r="J199" s="42">
        <v>0</v>
      </c>
      <c r="K199" s="42">
        <v>0</v>
      </c>
      <c r="L199" s="20">
        <v>0</v>
      </c>
      <c r="M199" s="20">
        <v>0</v>
      </c>
      <c r="N199" s="20">
        <v>80682</v>
      </c>
      <c r="O199" s="46">
        <f t="shared" si="2"/>
        <v>80682</v>
      </c>
    </row>
    <row r="200" spans="1:15" ht="14.25">
      <c r="A200" s="8">
        <v>182</v>
      </c>
      <c r="B200" s="40">
        <v>745000</v>
      </c>
      <c r="C200" s="41" t="s">
        <v>339</v>
      </c>
      <c r="D200" s="40" t="s">
        <v>340</v>
      </c>
      <c r="E200" s="41"/>
      <c r="F200" s="41" t="s">
        <v>343</v>
      </c>
      <c r="G200" s="41"/>
      <c r="H200" s="42">
        <v>0</v>
      </c>
      <c r="I200" s="42">
        <v>0</v>
      </c>
      <c r="J200" s="42">
        <v>0</v>
      </c>
      <c r="K200" s="42">
        <v>9715</v>
      </c>
      <c r="L200" s="20">
        <v>0</v>
      </c>
      <c r="M200" s="20">
        <v>66436</v>
      </c>
      <c r="N200" s="20">
        <v>0</v>
      </c>
      <c r="O200" s="46">
        <f t="shared" si="2"/>
        <v>66436</v>
      </c>
    </row>
    <row r="201" spans="1:15" ht="14.25">
      <c r="A201" s="8">
        <v>183</v>
      </c>
      <c r="B201" s="40">
        <v>447007</v>
      </c>
      <c r="C201" s="41" t="s">
        <v>138</v>
      </c>
      <c r="D201" s="40" t="s">
        <v>139</v>
      </c>
      <c r="E201" s="41" t="s">
        <v>140</v>
      </c>
      <c r="F201" s="41"/>
      <c r="G201" s="41"/>
      <c r="H201" s="42">
        <v>182900</v>
      </c>
      <c r="I201" s="42">
        <v>179659</v>
      </c>
      <c r="J201" s="42">
        <v>3241</v>
      </c>
      <c r="K201" s="42">
        <v>0</v>
      </c>
      <c r="L201" s="20">
        <v>1228600</v>
      </c>
      <c r="M201" s="20">
        <v>0</v>
      </c>
      <c r="N201" s="20">
        <v>0</v>
      </c>
      <c r="O201" s="46">
        <f t="shared" si="2"/>
        <v>1228600</v>
      </c>
    </row>
    <row r="202" spans="1:15" ht="14.25">
      <c r="A202" s="8">
        <v>184</v>
      </c>
      <c r="B202" s="40">
        <v>447020</v>
      </c>
      <c r="C202" s="41" t="s">
        <v>141</v>
      </c>
      <c r="D202" s="40" t="s">
        <v>139</v>
      </c>
      <c r="E202" s="41" t="s">
        <v>142</v>
      </c>
      <c r="F202" s="41"/>
      <c r="G202" s="41"/>
      <c r="H202" s="42">
        <v>106300</v>
      </c>
      <c r="I202" s="42">
        <v>102526</v>
      </c>
      <c r="J202" s="42">
        <v>3774</v>
      </c>
      <c r="K202" s="42">
        <v>0</v>
      </c>
      <c r="L202" s="20">
        <v>701125</v>
      </c>
      <c r="M202" s="20">
        <v>0</v>
      </c>
      <c r="N202" s="20">
        <v>0</v>
      </c>
      <c r="O202" s="46">
        <f t="shared" si="2"/>
        <v>701125</v>
      </c>
    </row>
    <row r="203" spans="1:15" ht="14.25">
      <c r="A203" s="8">
        <v>185</v>
      </c>
      <c r="B203" s="40">
        <v>447026</v>
      </c>
      <c r="C203" s="41" t="s">
        <v>143</v>
      </c>
      <c r="D203" s="40" t="s">
        <v>139</v>
      </c>
      <c r="E203" s="41" t="s">
        <v>144</v>
      </c>
      <c r="F203" s="41"/>
      <c r="G203" s="41"/>
      <c r="H203" s="42">
        <v>169770</v>
      </c>
      <c r="I203" s="42">
        <v>164071</v>
      </c>
      <c r="J203" s="42">
        <v>5699</v>
      </c>
      <c r="K203" s="42">
        <v>0</v>
      </c>
      <c r="L203" s="20">
        <v>1122001</v>
      </c>
      <c r="M203" s="20">
        <v>0</v>
      </c>
      <c r="N203" s="20">
        <v>0</v>
      </c>
      <c r="O203" s="46">
        <f t="shared" si="2"/>
        <v>1122001</v>
      </c>
    </row>
    <row r="204" spans="1:15" ht="14.25">
      <c r="A204" s="8">
        <v>186</v>
      </c>
      <c r="B204" s="40">
        <v>447030</v>
      </c>
      <c r="C204" s="41" t="s">
        <v>145</v>
      </c>
      <c r="D204" s="40" t="s">
        <v>139</v>
      </c>
      <c r="E204" s="41"/>
      <c r="F204" s="41" t="s">
        <v>146</v>
      </c>
      <c r="G204" s="41"/>
      <c r="H204" s="42">
        <v>0</v>
      </c>
      <c r="I204" s="42">
        <v>0</v>
      </c>
      <c r="J204" s="42">
        <v>0</v>
      </c>
      <c r="K204" s="42">
        <v>22589</v>
      </c>
      <c r="L204" s="20">
        <v>0</v>
      </c>
      <c r="M204" s="20">
        <v>154475</v>
      </c>
      <c r="N204" s="20">
        <v>0</v>
      </c>
      <c r="O204" s="46">
        <f t="shared" si="2"/>
        <v>154475</v>
      </c>
    </row>
    <row r="205" spans="1:15" ht="14.25">
      <c r="A205" s="8">
        <v>187</v>
      </c>
      <c r="B205" s="40">
        <v>447030</v>
      </c>
      <c r="C205" s="41" t="s">
        <v>145</v>
      </c>
      <c r="D205" s="40" t="s">
        <v>139</v>
      </c>
      <c r="E205" s="41" t="s">
        <v>147</v>
      </c>
      <c r="F205" s="41"/>
      <c r="G205" s="41"/>
      <c r="H205" s="42">
        <v>162900</v>
      </c>
      <c r="I205" s="42">
        <v>159088</v>
      </c>
      <c r="J205" s="42">
        <v>3812</v>
      </c>
      <c r="K205" s="42">
        <v>0</v>
      </c>
      <c r="L205" s="20">
        <v>1087925</v>
      </c>
      <c r="M205" s="20">
        <v>0</v>
      </c>
      <c r="N205" s="20">
        <v>0</v>
      </c>
      <c r="O205" s="46">
        <f t="shared" si="2"/>
        <v>1087925</v>
      </c>
    </row>
    <row r="206" spans="1:15" ht="14.25">
      <c r="A206" s="8">
        <v>188</v>
      </c>
      <c r="B206" s="40">
        <v>447061</v>
      </c>
      <c r="C206" s="41" t="s">
        <v>148</v>
      </c>
      <c r="D206" s="40" t="s">
        <v>139</v>
      </c>
      <c r="E206" s="41" t="s">
        <v>149</v>
      </c>
      <c r="F206" s="41"/>
      <c r="G206" s="41"/>
      <c r="H206" s="42">
        <v>125205</v>
      </c>
      <c r="I206" s="42">
        <v>121721</v>
      </c>
      <c r="J206" s="42">
        <v>3484</v>
      </c>
      <c r="K206" s="42">
        <v>0</v>
      </c>
      <c r="L206" s="20">
        <v>832390</v>
      </c>
      <c r="M206" s="20">
        <v>0</v>
      </c>
      <c r="N206" s="20">
        <v>0</v>
      </c>
      <c r="O206" s="46">
        <f t="shared" si="2"/>
        <v>832390</v>
      </c>
    </row>
    <row r="207" spans="1:15" ht="14.25">
      <c r="A207" s="8">
        <v>189</v>
      </c>
      <c r="B207" s="40">
        <v>447081</v>
      </c>
      <c r="C207" s="41" t="s">
        <v>150</v>
      </c>
      <c r="D207" s="40" t="s">
        <v>139</v>
      </c>
      <c r="E207" s="41" t="s">
        <v>151</v>
      </c>
      <c r="F207" s="41"/>
      <c r="G207" s="41"/>
      <c r="H207" s="42">
        <v>114875</v>
      </c>
      <c r="I207" s="42">
        <v>112296</v>
      </c>
      <c r="J207" s="42">
        <v>2579</v>
      </c>
      <c r="K207" s="42">
        <v>0</v>
      </c>
      <c r="L207" s="20">
        <v>767937</v>
      </c>
      <c r="M207" s="20">
        <v>0</v>
      </c>
      <c r="N207" s="20">
        <v>0</v>
      </c>
      <c r="O207" s="46">
        <f t="shared" si="2"/>
        <v>767937</v>
      </c>
    </row>
    <row r="208" spans="1:15" ht="14.25">
      <c r="A208" s="8">
        <v>190</v>
      </c>
      <c r="B208" s="40">
        <v>254000</v>
      </c>
      <c r="C208" s="41" t="s">
        <v>67</v>
      </c>
      <c r="D208" s="40" t="s">
        <v>68</v>
      </c>
      <c r="E208" s="41" t="s">
        <v>69</v>
      </c>
      <c r="F208" s="41"/>
      <c r="G208" s="41"/>
      <c r="H208" s="42">
        <v>23623</v>
      </c>
      <c r="I208" s="42">
        <v>23623</v>
      </c>
      <c r="J208" s="42">
        <v>0</v>
      </c>
      <c r="K208" s="42">
        <v>0</v>
      </c>
      <c r="L208" s="20">
        <v>161546</v>
      </c>
      <c r="M208" s="20">
        <v>0</v>
      </c>
      <c r="N208" s="20">
        <v>0</v>
      </c>
      <c r="O208" s="46">
        <f t="shared" si="2"/>
        <v>161546</v>
      </c>
    </row>
    <row r="209" spans="1:15" ht="14.25">
      <c r="A209" s="8">
        <v>191</v>
      </c>
      <c r="B209" s="40">
        <v>146010</v>
      </c>
      <c r="C209" s="41" t="s">
        <v>42</v>
      </c>
      <c r="D209" s="40" t="s">
        <v>43</v>
      </c>
      <c r="E209" s="41" t="s">
        <v>44</v>
      </c>
      <c r="F209" s="41"/>
      <c r="G209" s="41"/>
      <c r="H209" s="42">
        <v>70870</v>
      </c>
      <c r="I209" s="42">
        <v>69709</v>
      </c>
      <c r="J209" s="42">
        <v>1161</v>
      </c>
      <c r="K209" s="42">
        <v>0</v>
      </c>
      <c r="L209" s="20">
        <v>476706</v>
      </c>
      <c r="M209" s="20">
        <v>0</v>
      </c>
      <c r="N209" s="20">
        <v>0</v>
      </c>
      <c r="O209" s="46">
        <f t="shared" si="2"/>
        <v>476706</v>
      </c>
    </row>
    <row r="210" spans="1:15" ht="14.25">
      <c r="A210" s="8">
        <v>192</v>
      </c>
      <c r="B210" s="40">
        <v>948010</v>
      </c>
      <c r="C210" s="41" t="s">
        <v>394</v>
      </c>
      <c r="D210" s="40" t="s">
        <v>395</v>
      </c>
      <c r="E210" s="41" t="s">
        <v>396</v>
      </c>
      <c r="F210" s="41"/>
      <c r="G210" s="41"/>
      <c r="H210" s="42">
        <v>876845</v>
      </c>
      <c r="I210" s="42">
        <v>772300</v>
      </c>
      <c r="J210" s="42">
        <v>104545</v>
      </c>
      <c r="K210" s="42">
        <v>0</v>
      </c>
      <c r="L210" s="20">
        <v>5281381</v>
      </c>
      <c r="M210" s="20">
        <v>0</v>
      </c>
      <c r="N210" s="20">
        <v>0</v>
      </c>
      <c r="O210" s="46">
        <f t="shared" si="2"/>
        <v>5281381</v>
      </c>
    </row>
    <row r="211" spans="1:15" ht="14.25">
      <c r="A211" s="8">
        <v>193</v>
      </c>
      <c r="B211" s="40">
        <v>948010</v>
      </c>
      <c r="C211" s="41" t="s">
        <v>394</v>
      </c>
      <c r="D211" s="40" t="s">
        <v>395</v>
      </c>
      <c r="E211" s="41"/>
      <c r="F211" s="41"/>
      <c r="G211" s="41" t="s">
        <v>397</v>
      </c>
      <c r="H211" s="42">
        <v>0</v>
      </c>
      <c r="I211" s="42">
        <v>0</v>
      </c>
      <c r="J211" s="42">
        <v>0</v>
      </c>
      <c r="K211" s="42">
        <v>0</v>
      </c>
      <c r="L211" s="20">
        <v>0</v>
      </c>
      <c r="M211" s="20">
        <v>0</v>
      </c>
      <c r="N211" s="20">
        <v>279366</v>
      </c>
      <c r="O211" s="46">
        <f aca="true" t="shared" si="3" ref="O211:O219">L211+M211+N211</f>
        <v>279366</v>
      </c>
    </row>
    <row r="212" spans="1:15" ht="14.25">
      <c r="A212" s="8">
        <v>194</v>
      </c>
      <c r="B212" s="40">
        <v>948010</v>
      </c>
      <c r="C212" s="41" t="s">
        <v>394</v>
      </c>
      <c r="D212" s="40" t="s">
        <v>395</v>
      </c>
      <c r="E212" s="41"/>
      <c r="F212" s="41" t="s">
        <v>398</v>
      </c>
      <c r="G212" s="41"/>
      <c r="H212" s="42">
        <v>0</v>
      </c>
      <c r="I212" s="42">
        <v>0</v>
      </c>
      <c r="J212" s="42">
        <v>0</v>
      </c>
      <c r="K212" s="42">
        <v>104545</v>
      </c>
      <c r="L212" s="20">
        <v>0</v>
      </c>
      <c r="M212" s="20">
        <v>714932</v>
      </c>
      <c r="N212" s="20">
        <v>0</v>
      </c>
      <c r="O212" s="46">
        <f t="shared" si="3"/>
        <v>714932</v>
      </c>
    </row>
    <row r="213" spans="1:15" ht="14.25">
      <c r="A213" s="8">
        <v>195</v>
      </c>
      <c r="B213" s="40">
        <v>550010</v>
      </c>
      <c r="C213" s="41" t="s">
        <v>208</v>
      </c>
      <c r="D213" s="40" t="s">
        <v>209</v>
      </c>
      <c r="E213" s="41"/>
      <c r="F213" s="41" t="s">
        <v>210</v>
      </c>
      <c r="G213" s="41"/>
      <c r="H213" s="42">
        <v>0</v>
      </c>
      <c r="I213" s="42">
        <v>0</v>
      </c>
      <c r="J213" s="42">
        <v>0</v>
      </c>
      <c r="K213" s="42">
        <v>13040</v>
      </c>
      <c r="L213" s="20">
        <v>0</v>
      </c>
      <c r="M213" s="20">
        <v>89174</v>
      </c>
      <c r="N213" s="20">
        <v>0</v>
      </c>
      <c r="O213" s="46">
        <f t="shared" si="3"/>
        <v>89174</v>
      </c>
    </row>
    <row r="214" spans="1:15" ht="14.25">
      <c r="A214" s="8">
        <v>196</v>
      </c>
      <c r="B214" s="40">
        <v>550010</v>
      </c>
      <c r="C214" s="41" t="s">
        <v>208</v>
      </c>
      <c r="D214" s="40" t="s">
        <v>209</v>
      </c>
      <c r="E214" s="41" t="s">
        <v>211</v>
      </c>
      <c r="F214" s="41"/>
      <c r="G214" s="41"/>
      <c r="H214" s="42">
        <v>566420</v>
      </c>
      <c r="I214" s="42">
        <v>556534</v>
      </c>
      <c r="J214" s="42">
        <v>9886</v>
      </c>
      <c r="K214" s="42">
        <v>0</v>
      </c>
      <c r="L214" s="20">
        <v>3805863</v>
      </c>
      <c r="M214" s="20">
        <v>0</v>
      </c>
      <c r="N214" s="20">
        <v>0</v>
      </c>
      <c r="O214" s="46">
        <f t="shared" si="3"/>
        <v>3805863</v>
      </c>
    </row>
    <row r="215" spans="1:15" ht="14.25">
      <c r="A215" s="8">
        <v>197</v>
      </c>
      <c r="B215" s="40">
        <v>550020</v>
      </c>
      <c r="C215" s="41" t="s">
        <v>212</v>
      </c>
      <c r="D215" s="40" t="s">
        <v>209</v>
      </c>
      <c r="E215" s="41"/>
      <c r="F215" s="41"/>
      <c r="G215" s="41" t="s">
        <v>213</v>
      </c>
      <c r="H215" s="42">
        <v>0</v>
      </c>
      <c r="I215" s="42">
        <v>0</v>
      </c>
      <c r="J215" s="42">
        <v>0</v>
      </c>
      <c r="K215" s="42">
        <v>0</v>
      </c>
      <c r="L215" s="20">
        <v>0</v>
      </c>
      <c r="M215" s="20">
        <v>0</v>
      </c>
      <c r="N215" s="20">
        <v>152126</v>
      </c>
      <c r="O215" s="46">
        <f t="shared" si="3"/>
        <v>152126</v>
      </c>
    </row>
    <row r="216" spans="1:15" ht="14.25">
      <c r="A216" s="56">
        <v>198</v>
      </c>
      <c r="B216" s="40">
        <v>550020</v>
      </c>
      <c r="C216" s="41" t="s">
        <v>212</v>
      </c>
      <c r="D216" s="40" t="s">
        <v>209</v>
      </c>
      <c r="E216" s="41" t="s">
        <v>214</v>
      </c>
      <c r="F216" s="41"/>
      <c r="G216" s="41"/>
      <c r="H216" s="42">
        <v>149825</v>
      </c>
      <c r="I216" s="42">
        <v>146671</v>
      </c>
      <c r="J216" s="42">
        <v>3154</v>
      </c>
      <c r="K216" s="42">
        <v>0</v>
      </c>
      <c r="L216" s="71">
        <v>1003011</v>
      </c>
      <c r="M216" s="71">
        <v>0</v>
      </c>
      <c r="N216" s="71">
        <v>0</v>
      </c>
      <c r="O216" s="46">
        <f t="shared" si="3"/>
        <v>1003011</v>
      </c>
    </row>
    <row r="217" spans="1:15" ht="14.25">
      <c r="A217" s="8">
        <v>199</v>
      </c>
      <c r="B217" s="40">
        <v>449041</v>
      </c>
      <c r="C217" s="41" t="s">
        <v>152</v>
      </c>
      <c r="D217" s="40" t="s">
        <v>153</v>
      </c>
      <c r="E217" s="41" t="s">
        <v>154</v>
      </c>
      <c r="F217" s="41"/>
      <c r="G217" s="41"/>
      <c r="H217" s="42">
        <v>322675</v>
      </c>
      <c r="I217" s="42">
        <v>322675</v>
      </c>
      <c r="J217" s="42">
        <v>0</v>
      </c>
      <c r="K217" s="42">
        <v>0</v>
      </c>
      <c r="L217" s="20">
        <v>2206616</v>
      </c>
      <c r="M217" s="20">
        <v>0</v>
      </c>
      <c r="N217" s="20">
        <v>0</v>
      </c>
      <c r="O217" s="46">
        <f t="shared" si="3"/>
        <v>2206616</v>
      </c>
    </row>
    <row r="218" spans="1:15" ht="14.25">
      <c r="A218" s="56">
        <v>200</v>
      </c>
      <c r="B218" s="40">
        <v>951050</v>
      </c>
      <c r="C218" s="41" t="s">
        <v>399</v>
      </c>
      <c r="D218" s="40" t="s">
        <v>400</v>
      </c>
      <c r="E218" s="41"/>
      <c r="F218" s="41"/>
      <c r="G218" s="41" t="s">
        <v>401</v>
      </c>
      <c r="H218" s="42">
        <v>0</v>
      </c>
      <c r="I218" s="42">
        <v>0</v>
      </c>
      <c r="J218" s="42">
        <v>0</v>
      </c>
      <c r="K218" s="42">
        <v>0</v>
      </c>
      <c r="L218" s="71">
        <v>0</v>
      </c>
      <c r="M218" s="71">
        <v>0</v>
      </c>
      <c r="N218" s="71">
        <v>169466</v>
      </c>
      <c r="O218" s="46">
        <f t="shared" si="3"/>
        <v>169466</v>
      </c>
    </row>
    <row r="219" spans="1:15" ht="14.25">
      <c r="A219" s="56">
        <v>201</v>
      </c>
      <c r="B219" s="40">
        <v>951050</v>
      </c>
      <c r="C219" s="41" t="s">
        <v>403</v>
      </c>
      <c r="D219" s="40" t="s">
        <v>400</v>
      </c>
      <c r="E219" s="41" t="s">
        <v>402</v>
      </c>
      <c r="F219" s="41"/>
      <c r="G219" s="41"/>
      <c r="H219" s="42">
        <v>59685</v>
      </c>
      <c r="I219" s="42">
        <v>59685</v>
      </c>
      <c r="J219" s="42">
        <v>0</v>
      </c>
      <c r="K219" s="42">
        <v>0</v>
      </c>
      <c r="L219" s="71">
        <v>408156</v>
      </c>
      <c r="M219" s="71">
        <v>0</v>
      </c>
      <c r="N219" s="71">
        <v>0</v>
      </c>
      <c r="O219" s="46">
        <f t="shared" si="3"/>
        <v>408156</v>
      </c>
    </row>
    <row r="220" spans="1:15" ht="14.25">
      <c r="A220" s="9"/>
      <c r="B220" s="55"/>
      <c r="C220" s="35" t="s">
        <v>410</v>
      </c>
      <c r="D220" s="36"/>
      <c r="E220" s="36"/>
      <c r="F220" s="36"/>
      <c r="G220" s="36"/>
      <c r="H220" s="37">
        <f aca="true" t="shared" si="4" ref="H220:O220">SUM(H19:H219)</f>
        <v>47726586</v>
      </c>
      <c r="I220" s="37">
        <f t="shared" si="4"/>
        <v>46106604</v>
      </c>
      <c r="J220" s="38">
        <f t="shared" si="4"/>
        <v>1619982</v>
      </c>
      <c r="K220" s="38">
        <f t="shared" si="4"/>
        <v>1619982</v>
      </c>
      <c r="L220" s="39">
        <f t="shared" si="4"/>
        <v>315300435</v>
      </c>
      <c r="M220" s="39">
        <f t="shared" si="4"/>
        <v>11078262</v>
      </c>
      <c r="N220" s="39">
        <f t="shared" si="4"/>
        <v>9445647</v>
      </c>
      <c r="O220" s="39">
        <f t="shared" si="4"/>
        <v>335824344</v>
      </c>
    </row>
    <row r="221" spans="1:15" ht="14.25">
      <c r="A221" s="58"/>
      <c r="B221" s="59" t="s">
        <v>411</v>
      </c>
      <c r="C221" s="47"/>
      <c r="D221" s="47"/>
      <c r="E221" s="47"/>
      <c r="F221" s="47"/>
      <c r="G221" s="47"/>
      <c r="H221" s="79">
        <v>0</v>
      </c>
      <c r="I221" s="79">
        <v>0</v>
      </c>
      <c r="J221" s="60"/>
      <c r="K221" s="60">
        <v>0</v>
      </c>
      <c r="L221" s="60"/>
      <c r="M221" s="60"/>
      <c r="N221" s="60"/>
      <c r="O221" s="80"/>
    </row>
    <row r="222" spans="1:15" ht="14.25">
      <c r="A222" s="47">
        <v>1</v>
      </c>
      <c r="B222" s="61">
        <v>955110</v>
      </c>
      <c r="C222" s="62" t="s">
        <v>429</v>
      </c>
      <c r="D222" s="63" t="s">
        <v>412</v>
      </c>
      <c r="E222" s="62" t="s">
        <v>413</v>
      </c>
      <c r="F222" s="64"/>
      <c r="G222" s="62"/>
      <c r="H222" s="65">
        <v>31809</v>
      </c>
      <c r="I222" s="65">
        <v>31809</v>
      </c>
      <c r="J222" s="66">
        <v>0</v>
      </c>
      <c r="K222" s="67">
        <v>0</v>
      </c>
      <c r="L222" s="72">
        <v>217526</v>
      </c>
      <c r="M222" s="67"/>
      <c r="N222" s="44"/>
      <c r="O222" s="46">
        <f>L222+M222+N222</f>
        <v>217526</v>
      </c>
    </row>
    <row r="223" spans="1:15" ht="14.25">
      <c r="A223" s="9"/>
      <c r="B223" s="9"/>
      <c r="C223" s="10" t="s">
        <v>414</v>
      </c>
      <c r="D223" s="11"/>
      <c r="E223" s="11"/>
      <c r="F223" s="11"/>
      <c r="G223" s="11"/>
      <c r="H223" s="12">
        <f>SUM(H220:H222)</f>
        <v>47758395</v>
      </c>
      <c r="I223" s="12">
        <f>SUM(I220:I222)</f>
        <v>46138413</v>
      </c>
      <c r="J223" s="13">
        <v>1619982</v>
      </c>
      <c r="K223" s="13">
        <f>SUM(K220:K222)</f>
        <v>1619982</v>
      </c>
      <c r="L223" s="20">
        <f>SUM(L220:L222)</f>
        <v>315517961</v>
      </c>
      <c r="M223" s="25">
        <f>SUM(M220:M222)</f>
        <v>11078262</v>
      </c>
      <c r="N223" s="25">
        <f>SUM(N220:N222)</f>
        <v>9445647</v>
      </c>
      <c r="O223" s="20">
        <f>SUM(O220:O222)</f>
        <v>336041870</v>
      </c>
    </row>
    <row r="224" spans="12:14" ht="14.25">
      <c r="L224" s="15"/>
      <c r="N224" s="15"/>
    </row>
    <row r="225" spans="2:10" ht="14.25">
      <c r="B225" s="14" t="s">
        <v>423</v>
      </c>
      <c r="I225" s="15"/>
      <c r="J225" s="15"/>
    </row>
    <row r="226" spans="2:10" ht="14.25">
      <c r="B226" s="23" t="s">
        <v>424</v>
      </c>
      <c r="C226" s="24" t="s">
        <v>452</v>
      </c>
      <c r="D226" s="48"/>
      <c r="E226" s="48"/>
      <c r="F226" s="48"/>
      <c r="G226" s="48"/>
      <c r="H226" s="48"/>
      <c r="I226" s="15"/>
      <c r="J226" s="15"/>
    </row>
    <row r="227" spans="2:10" ht="14.25">
      <c r="B227" s="14"/>
      <c r="C227" s="24" t="s">
        <v>443</v>
      </c>
      <c r="I227" s="15"/>
      <c r="J227" s="15"/>
    </row>
    <row r="228" spans="2:10" ht="14.25">
      <c r="B228" s="14"/>
      <c r="C228" s="24" t="s">
        <v>425</v>
      </c>
      <c r="I228" s="15"/>
      <c r="J228" s="15"/>
    </row>
    <row r="229" spans="2:10" ht="14.25">
      <c r="B229" s="14"/>
      <c r="C229" s="24" t="s">
        <v>427</v>
      </c>
      <c r="I229" s="15"/>
      <c r="J229" s="15"/>
    </row>
    <row r="230" spans="2:10" ht="14.25">
      <c r="B230" s="14"/>
      <c r="C230" s="24" t="s">
        <v>428</v>
      </c>
      <c r="I230" s="15"/>
      <c r="J230" s="15"/>
    </row>
    <row r="231" spans="2:10" ht="14.25">
      <c r="B231" s="14"/>
      <c r="C231" s="24" t="s">
        <v>444</v>
      </c>
      <c r="I231" s="15"/>
      <c r="J231" s="15"/>
    </row>
    <row r="232" spans="2:10" ht="14.25">
      <c r="B232" s="14"/>
      <c r="C232" s="24"/>
      <c r="I232" s="15"/>
      <c r="J232" s="15"/>
    </row>
    <row r="233" spans="2:10" ht="14.25">
      <c r="B233" s="28" t="s">
        <v>426</v>
      </c>
      <c r="C233" s="7" t="s">
        <v>430</v>
      </c>
      <c r="D233" s="5"/>
      <c r="E233" s="29"/>
      <c r="F233" s="29"/>
      <c r="G233" s="29"/>
      <c r="H233" s="29"/>
      <c r="I233" s="29"/>
      <c r="J233" s="29"/>
    </row>
    <row r="234" spans="2:10" ht="14.25">
      <c r="B234" s="30"/>
      <c r="C234" s="7" t="s">
        <v>431</v>
      </c>
      <c r="D234" s="5"/>
      <c r="E234" s="29"/>
      <c r="F234" s="29"/>
      <c r="G234" s="29"/>
      <c r="H234" s="29"/>
      <c r="I234" s="29"/>
      <c r="J234" s="29"/>
    </row>
    <row r="235" spans="2:10" ht="14.25">
      <c r="B235" s="30"/>
      <c r="C235" s="31" t="s">
        <v>435</v>
      </c>
      <c r="D235" s="5"/>
      <c r="E235" s="29"/>
      <c r="F235" s="29"/>
      <c r="G235" s="29"/>
      <c r="H235" s="29"/>
      <c r="I235" s="29"/>
      <c r="J235" s="29"/>
    </row>
    <row r="236" spans="2:10" ht="14.25">
      <c r="B236" s="30"/>
      <c r="C236" s="31" t="s">
        <v>436</v>
      </c>
      <c r="D236" s="5"/>
      <c r="E236" s="29"/>
      <c r="F236" s="29"/>
      <c r="G236" s="29"/>
      <c r="H236" s="29"/>
      <c r="I236" s="29"/>
      <c r="J236" s="29"/>
    </row>
    <row r="237" spans="2:11" ht="14.25">
      <c r="B237" s="30"/>
      <c r="C237" s="31" t="s">
        <v>437</v>
      </c>
      <c r="D237" s="5"/>
      <c r="E237" s="29"/>
      <c r="F237" s="29"/>
      <c r="G237" s="29"/>
      <c r="H237" s="29"/>
      <c r="I237" s="29"/>
      <c r="J237" s="29"/>
      <c r="K237" s="15"/>
    </row>
    <row r="238" spans="2:11" ht="14.25">
      <c r="B238" s="30"/>
      <c r="C238" s="5" t="s">
        <v>432</v>
      </c>
      <c r="D238" s="5"/>
      <c r="E238" s="29"/>
      <c r="F238" s="29"/>
      <c r="G238" s="29"/>
      <c r="H238" s="29"/>
      <c r="I238" s="29"/>
      <c r="J238" s="29"/>
      <c r="K238" s="15"/>
    </row>
    <row r="239" spans="2:11" ht="14.25">
      <c r="B239" s="30"/>
      <c r="C239" s="5"/>
      <c r="D239" s="5"/>
      <c r="E239" s="29"/>
      <c r="F239" s="29"/>
      <c r="G239" s="29"/>
      <c r="H239" s="29"/>
      <c r="I239" s="29"/>
      <c r="J239" s="29"/>
      <c r="K239" s="15"/>
    </row>
    <row r="240" spans="2:11" ht="14.25">
      <c r="B240" s="28" t="s">
        <v>440</v>
      </c>
      <c r="C240" s="5" t="s">
        <v>441</v>
      </c>
      <c r="D240" s="5"/>
      <c r="E240" s="29"/>
      <c r="F240" s="29"/>
      <c r="G240" s="29"/>
      <c r="H240" s="29"/>
      <c r="I240" s="29"/>
      <c r="J240" s="29"/>
      <c r="K240" s="15"/>
    </row>
    <row r="241" spans="2:11" ht="14.25">
      <c r="B241" s="14"/>
      <c r="C241" s="5" t="s">
        <v>442</v>
      </c>
      <c r="I241" s="15"/>
      <c r="J241" s="15"/>
      <c r="K241" s="15"/>
    </row>
    <row r="242" spans="2:11" ht="14.25">
      <c r="B242" s="14" t="s">
        <v>446</v>
      </c>
      <c r="C242" s="16"/>
      <c r="D242" s="16"/>
      <c r="E242" s="16"/>
      <c r="F242" s="16"/>
      <c r="G242" s="16"/>
      <c r="H242" s="16"/>
      <c r="I242" s="16"/>
      <c r="J242" s="16"/>
      <c r="K242" s="16"/>
    </row>
    <row r="243" spans="2:15" ht="15" thickBot="1"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</row>
  </sheetData>
  <sheetProtection/>
  <printOptions gridLines="1"/>
  <pageMargins left="0.45" right="0.2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2013-11-07T20:18:39Z</dcterms:created>
  <dcterms:modified xsi:type="dcterms:W3CDTF">2014-01-27T18:26:37Z</dcterms:modified>
  <cp:category/>
  <cp:version/>
  <cp:contentType/>
  <cp:contentStatus/>
</cp:coreProperties>
</file>